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eroma\Desktop\"/>
    </mc:Choice>
  </mc:AlternateContent>
  <xr:revisionPtr revIDLastSave="0" documentId="8_{A6973F92-6D1F-48DD-A4BA-A3D00D3EE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G157" i="1"/>
  <c r="H100" i="1"/>
  <c r="G62" i="1"/>
  <c r="L195" i="1"/>
  <c r="F195" i="1"/>
  <c r="G195" i="1"/>
  <c r="I195" i="1"/>
  <c r="J195" i="1"/>
  <c r="H195" i="1"/>
  <c r="L176" i="1"/>
  <c r="J176" i="1"/>
  <c r="H176" i="1"/>
  <c r="G176" i="1"/>
  <c r="I176" i="1"/>
  <c r="L157" i="1"/>
  <c r="I157" i="1"/>
  <c r="L138" i="1"/>
  <c r="H138" i="1"/>
  <c r="F138" i="1"/>
  <c r="I138" i="1"/>
  <c r="J138" i="1"/>
  <c r="G138" i="1"/>
  <c r="L119" i="1"/>
  <c r="I119" i="1"/>
  <c r="F119" i="1"/>
  <c r="J119" i="1"/>
  <c r="H119" i="1"/>
  <c r="G119" i="1"/>
  <c r="L100" i="1"/>
  <c r="G100" i="1"/>
  <c r="F100" i="1"/>
  <c r="I100" i="1"/>
  <c r="J100" i="1"/>
  <c r="L81" i="1"/>
  <c r="F81" i="1"/>
  <c r="H81" i="1"/>
  <c r="G81" i="1"/>
  <c r="I81" i="1"/>
  <c r="J81" i="1"/>
  <c r="L62" i="1"/>
  <c r="J62" i="1"/>
  <c r="I62" i="1"/>
  <c r="H62" i="1"/>
  <c r="L43" i="1"/>
  <c r="F43" i="1"/>
  <c r="J43" i="1"/>
  <c r="G43" i="1"/>
  <c r="H43" i="1"/>
  <c r="I43" i="1"/>
  <c r="F24" i="1"/>
  <c r="I24" i="1"/>
  <c r="L24" i="1"/>
  <c r="G24" i="1"/>
  <c r="H24" i="1"/>
  <c r="J24" i="1"/>
  <c r="G196" i="1" l="1"/>
  <c r="H196" i="1"/>
  <c r="I196" i="1"/>
  <c r="L196" i="1"/>
  <c r="F196" i="1"/>
  <c r="J196" i="1"/>
</calcChain>
</file>

<file path=xl/sharedStrings.xml><?xml version="1.0" encoding="utf-8"?>
<sst xmlns="http://schemas.openxmlformats.org/spreadsheetml/2006/main" count="256" uniqueCount="86">
  <si>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</si>
  <si>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</si>
  <si>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</si>
  <si>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</si>
  <si>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</si>
  <si>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</si>
  <si>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</si>
  <si>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</si>
  <si>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</si>
  <si>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</si>
  <si>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</si>
  <si>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</si>
  <si>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</si>
  <si>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</si>
  <si>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</si>
  <si>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</si>
  <si>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</si>
  <si>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</si>
  <si>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</si>
  <si>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</si>
  <si>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</si>
  <si>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</si>
  <si>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</si>
  <si>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</si>
  <si>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</si>
  <si>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</si>
  <si>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</si>
  <si>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</si>
  <si>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</si>
  <si>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</si>
  <si>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</si>
  <si>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</si>
  <si>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</si>
  <si>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</si>
  <si>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</si>
  <si>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</si>
  <si>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</si>
  <si>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</si>
  <si>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</si>
  <si>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"Троицкая гимназия им. Б.Б. Городовикова"</t>
  </si>
  <si>
    <t>Директор</t>
  </si>
  <si>
    <t>Эняева</t>
  </si>
  <si>
    <t>Суп с клецками</t>
  </si>
  <si>
    <t>Птица отварная</t>
  </si>
  <si>
    <t>Рагу из овощей</t>
  </si>
  <si>
    <t>Какао с молоком</t>
  </si>
  <si>
    <t>Хлеб пшеничный</t>
  </si>
  <si>
    <t>Хлеб ржаной</t>
  </si>
  <si>
    <t>Салат витаминный</t>
  </si>
  <si>
    <t>Рассольник петербургский</t>
  </si>
  <si>
    <t>Плов из говядины</t>
  </si>
  <si>
    <t>Компот из сухофруктов</t>
  </si>
  <si>
    <t>Салат из свеклы с изюмом</t>
  </si>
  <si>
    <t xml:space="preserve">Борщ с капустой и картофелем
</t>
  </si>
  <si>
    <t>Печень тушеная в сметане</t>
  </si>
  <si>
    <t>Картофельное пюре</t>
  </si>
  <si>
    <t>Чай с молоком</t>
  </si>
  <si>
    <t>Суп харчо</t>
  </si>
  <si>
    <t>Тефтели мясо-крупяные с соусом</t>
  </si>
  <si>
    <t>Каша рассыпчатая (пшеничная)</t>
  </si>
  <si>
    <t>Сок яблочный</t>
  </si>
  <si>
    <t>Суп картофельный с бобовыми</t>
  </si>
  <si>
    <t xml:space="preserve">Жаркое по-домашнему </t>
  </si>
  <si>
    <t>Салат из моркови с яблоками</t>
  </si>
  <si>
    <t>Суп-лапша домашняя</t>
  </si>
  <si>
    <t>Плов из птицы</t>
  </si>
  <si>
    <t>Кофе на молоке</t>
  </si>
  <si>
    <t>Котлеты рубленные из птицы с соусом</t>
  </si>
  <si>
    <t>Каша рассыпчатая (гречневая)</t>
  </si>
  <si>
    <t>Кисель</t>
  </si>
  <si>
    <t xml:space="preserve">Фрукты свежие </t>
  </si>
  <si>
    <t>Суп картофельный с крупой (с рисом)</t>
  </si>
  <si>
    <t>Чай с лимоном</t>
  </si>
  <si>
    <t>Макаронные изделия отварные</t>
  </si>
  <si>
    <t>Гуляш из отварной говядины</t>
  </si>
  <si>
    <t>Салат из белокочанной капусты 
с огурцами</t>
  </si>
  <si>
    <t>Салат из свеклы с горошком</t>
  </si>
  <si>
    <t>Суп картофельный с макаронными изделиями</t>
  </si>
  <si>
    <t>Рыба тушенная в томатном соусе</t>
  </si>
  <si>
    <t>Компот из свежих фруктов</t>
  </si>
  <si>
    <t>Овощи натуральные свежие</t>
  </si>
  <si>
    <t>Щи из свежей капусты с картоф.</t>
  </si>
  <si>
    <t xml:space="preserve">Птица тушеная с соусом </t>
  </si>
  <si>
    <t>Винегрет овощной</t>
  </si>
  <si>
    <t>Салат из белокачанной капусты</t>
  </si>
  <si>
    <t>Салат из 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</si>
</sst>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Q9" sqref="Q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60</v>
      </c>
      <c r="G14" s="43">
        <v>1.2</v>
      </c>
      <c r="H14" s="43">
        <v>1.48</v>
      </c>
      <c r="I14" s="43">
        <v>2.76</v>
      </c>
      <c r="J14" s="43">
        <v>22.24</v>
      </c>
      <c r="K14" s="44">
        <v>38</v>
      </c>
      <c r="L14" s="43">
        <v>9.8000000000000007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3.38</v>
      </c>
      <c r="H15" s="43">
        <v>3.48</v>
      </c>
      <c r="I15" s="43">
        <v>22.73</v>
      </c>
      <c r="J15" s="43">
        <v>138.15</v>
      </c>
      <c r="K15" s="44">
        <v>42</v>
      </c>
      <c r="L15" s="43">
        <v>10.8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12.52</v>
      </c>
      <c r="H16" s="43">
        <v>9.15</v>
      </c>
      <c r="I16" s="43">
        <v>29.56</v>
      </c>
      <c r="J16" s="43">
        <v>196.25</v>
      </c>
      <c r="K16" s="44">
        <v>637</v>
      </c>
      <c r="L16" s="43">
        <v>45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2.29</v>
      </c>
      <c r="H17" s="43">
        <v>6.44</v>
      </c>
      <c r="I17" s="43">
        <v>14.24</v>
      </c>
      <c r="J17" s="43">
        <v>166</v>
      </c>
      <c r="K17" s="44">
        <v>321</v>
      </c>
      <c r="L17" s="43">
        <v>15.6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2.52</v>
      </c>
      <c r="H18" s="43">
        <v>3.72</v>
      </c>
      <c r="I18" s="43">
        <v>25.49</v>
      </c>
      <c r="J18" s="43">
        <v>145.19999999999999</v>
      </c>
      <c r="K18" s="44">
        <v>959</v>
      </c>
      <c r="L18" s="43">
        <v>5.3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1.52</v>
      </c>
      <c r="H19" s="43">
        <v>0.16</v>
      </c>
      <c r="I19" s="43">
        <v>9.84</v>
      </c>
      <c r="J19" s="43">
        <v>47</v>
      </c>
      <c r="K19" s="44">
        <v>8</v>
      </c>
      <c r="L19" s="4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1.98</v>
      </c>
      <c r="H20" s="43">
        <v>0.36</v>
      </c>
      <c r="I20" s="43">
        <v>3</v>
      </c>
      <c r="J20" s="43">
        <v>52.2</v>
      </c>
      <c r="K20" s="44">
        <v>7</v>
      </c>
      <c r="L20" s="43">
        <v>1.7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25.41</v>
      </c>
      <c r="H23" s="19">
        <f t="shared" si="2"/>
        <v>24.79</v>
      </c>
      <c r="I23" s="19">
        <f t="shared" si="2"/>
        <v>107.61999999999999</v>
      </c>
      <c r="J23" s="19">
        <f t="shared" si="2"/>
        <v>767.04</v>
      </c>
      <c r="K23" s="25"/>
      <c r="L23" s="19">
        <f t="shared" ref="L23" si="3">SUM(L14:L22)</f>
        <v>89.999999999999986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770</v>
      </c>
      <c r="G24" s="32">
        <f t="shared" ref="G24:J24" si="4">G13+G23</f>
        <v>25.41</v>
      </c>
      <c r="H24" s="32">
        <f t="shared" si="4"/>
        <v>24.79</v>
      </c>
      <c r="I24" s="32">
        <f t="shared" si="4"/>
        <v>107.61999999999999</v>
      </c>
      <c r="J24" s="32">
        <f t="shared" si="4"/>
        <v>767.04</v>
      </c>
      <c r="K24" s="32"/>
      <c r="L24" s="32">
        <f t="shared" ref="L24" si="5">L13+L23</f>
        <v>89.999999999999986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0.9</v>
      </c>
      <c r="H33" s="43">
        <v>2.7</v>
      </c>
      <c r="I33" s="43">
        <v>26.3</v>
      </c>
      <c r="J33" s="43">
        <v>52.9</v>
      </c>
      <c r="K33" s="44">
        <v>40</v>
      </c>
      <c r="L33" s="43">
        <v>6.2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5.16</v>
      </c>
      <c r="H34" s="43">
        <v>4.6900000000000004</v>
      </c>
      <c r="I34" s="43">
        <v>14.26</v>
      </c>
      <c r="J34" s="43">
        <v>96.6</v>
      </c>
      <c r="K34" s="44">
        <v>197</v>
      </c>
      <c r="L34" s="43">
        <v>8.3000000000000007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230</v>
      </c>
      <c r="G35" s="43">
        <v>15.2</v>
      </c>
      <c r="H35" s="43">
        <v>16.89</v>
      </c>
      <c r="I35" s="43">
        <v>30.15</v>
      </c>
      <c r="J35" s="43">
        <v>301</v>
      </c>
      <c r="K35" s="44">
        <v>265</v>
      </c>
      <c r="L35" s="43">
        <v>67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0.04</v>
      </c>
      <c r="H37" s="43">
        <v>0</v>
      </c>
      <c r="I37" s="43">
        <v>24.05</v>
      </c>
      <c r="J37" s="43">
        <v>94.2</v>
      </c>
      <c r="K37" s="44">
        <v>868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1.52</v>
      </c>
      <c r="H38" s="43">
        <v>0.16</v>
      </c>
      <c r="I38" s="43">
        <v>9.84</v>
      </c>
      <c r="J38" s="43">
        <v>47</v>
      </c>
      <c r="K38" s="44">
        <v>8</v>
      </c>
      <c r="L38" s="4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1.98</v>
      </c>
      <c r="H39" s="43">
        <v>0.36</v>
      </c>
      <c r="I39" s="43">
        <v>3</v>
      </c>
      <c r="J39" s="43">
        <v>52.2</v>
      </c>
      <c r="K39" s="44">
        <v>7</v>
      </c>
      <c r="L39" s="43">
        <v>1.7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24.799999999999997</v>
      </c>
      <c r="H42" s="19">
        <f t="shared" ref="H42" si="11">SUM(H33:H41)</f>
        <v>24.8</v>
      </c>
      <c r="I42" s="19">
        <f t="shared" ref="I42" si="12">SUM(I33:I41)</f>
        <v>107.60000000000001</v>
      </c>
      <c r="J42" s="19">
        <f t="shared" ref="J42:L42" si="13">SUM(J33:J41)</f>
        <v>643.90000000000009</v>
      </c>
      <c r="K42" s="25"/>
      <c r="L42" s="19">
        <f t="shared" si="13"/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750</v>
      </c>
      <c r="G43" s="32">
        <f t="shared" ref="G43" si="14">G32+G42</f>
        <v>24.799999999999997</v>
      </c>
      <c r="H43" s="32">
        <f t="shared" ref="H43" si="15">H32+H42</f>
        <v>24.8</v>
      </c>
      <c r="I43" s="32">
        <f t="shared" ref="I43" si="16">I32+I42</f>
        <v>107.60000000000001</v>
      </c>
      <c r="J43" s="32">
        <f t="shared" ref="J43:L43" si="17">J32+J42</f>
        <v>643.90000000000009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0.2</v>
      </c>
      <c r="H52" s="43">
        <v>3.6</v>
      </c>
      <c r="I52" s="43">
        <v>8.1999999999999993</v>
      </c>
      <c r="J52" s="43">
        <v>86</v>
      </c>
      <c r="K52" s="44">
        <v>26</v>
      </c>
      <c r="L52" s="43">
        <v>6.2</v>
      </c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43">
        <v>200</v>
      </c>
      <c r="G53" s="43">
        <v>3.45</v>
      </c>
      <c r="H53" s="43">
        <v>3.93</v>
      </c>
      <c r="I53" s="43">
        <v>46.45</v>
      </c>
      <c r="J53" s="43">
        <v>124.84</v>
      </c>
      <c r="K53" s="44">
        <v>110</v>
      </c>
      <c r="L53" s="43">
        <v>10.3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14.19</v>
      </c>
      <c r="H54" s="43">
        <v>10.35</v>
      </c>
      <c r="I54" s="43">
        <v>12.51</v>
      </c>
      <c r="J54" s="43">
        <v>197</v>
      </c>
      <c r="K54" s="44">
        <v>261</v>
      </c>
      <c r="L54" s="43">
        <v>41.2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3.06</v>
      </c>
      <c r="H55" s="43">
        <v>4.8</v>
      </c>
      <c r="I55" s="43">
        <v>10.8</v>
      </c>
      <c r="J55" s="43">
        <v>137.25</v>
      </c>
      <c r="K55" s="44">
        <v>694</v>
      </c>
      <c r="L55" s="43">
        <v>14.9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1.4</v>
      </c>
      <c r="H56" s="43">
        <v>1.6</v>
      </c>
      <c r="I56" s="43">
        <v>16.8</v>
      </c>
      <c r="J56" s="43">
        <v>86</v>
      </c>
      <c r="K56" s="44">
        <v>945</v>
      </c>
      <c r="L56" s="43">
        <v>13.9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1.52</v>
      </c>
      <c r="H57" s="43">
        <v>0.16</v>
      </c>
      <c r="I57" s="43">
        <v>9.84</v>
      </c>
      <c r="J57" s="43">
        <v>47</v>
      </c>
      <c r="K57" s="44">
        <v>8</v>
      </c>
      <c r="L57" s="4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0.98</v>
      </c>
      <c r="H58" s="43">
        <v>0.36</v>
      </c>
      <c r="I58" s="43">
        <v>3</v>
      </c>
      <c r="J58" s="43">
        <v>52.2</v>
      </c>
      <c r="K58" s="44">
        <v>7</v>
      </c>
      <c r="L58" s="43">
        <v>1.7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24.799999999999997</v>
      </c>
      <c r="H61" s="19">
        <f t="shared" ref="H61" si="23">SUM(H52:H60)</f>
        <v>24.8</v>
      </c>
      <c r="I61" s="19">
        <f t="shared" ref="I61" si="24">SUM(I52:I60)</f>
        <v>107.60000000000001</v>
      </c>
      <c r="J61" s="19">
        <f t="shared" ref="J61:L61" si="25">SUM(J52:J60)</f>
        <v>730.29000000000008</v>
      </c>
      <c r="K61" s="25"/>
      <c r="L61" s="19">
        <f t="shared" si="25"/>
        <v>90.000000000000014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770</v>
      </c>
      <c r="G62" s="32">
        <f t="shared" ref="G62" si="26">G51+G61</f>
        <v>24.799999999999997</v>
      </c>
      <c r="H62" s="32">
        <f t="shared" ref="H62" si="27">H51+H61</f>
        <v>24.8</v>
      </c>
      <c r="I62" s="32">
        <f t="shared" ref="I62" si="28">I51+I61</f>
        <v>107.60000000000001</v>
      </c>
      <c r="J62" s="32">
        <f t="shared" ref="J62:L62" si="29">J51+J61</f>
        <v>730.29000000000008</v>
      </c>
      <c r="K62" s="32"/>
      <c r="L62" s="32">
        <f t="shared" si="29"/>
        <v>90.000000000000014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0.82</v>
      </c>
      <c r="H71" s="43">
        <v>2.71</v>
      </c>
      <c r="I71" s="43">
        <v>2.2599999999999998</v>
      </c>
      <c r="J71" s="43">
        <v>56.88</v>
      </c>
      <c r="K71" s="44">
        <v>45</v>
      </c>
      <c r="L71" s="43">
        <v>5.2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5.01</v>
      </c>
      <c r="H72" s="43">
        <v>4.6900000000000004</v>
      </c>
      <c r="I72" s="43">
        <v>11.76</v>
      </c>
      <c r="J72" s="43">
        <v>102.26</v>
      </c>
      <c r="K72" s="44">
        <v>204</v>
      </c>
      <c r="L72" s="43">
        <v>28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130</v>
      </c>
      <c r="G73" s="43">
        <v>10</v>
      </c>
      <c r="H73" s="43">
        <v>12.13</v>
      </c>
      <c r="I73" s="43">
        <v>25.29</v>
      </c>
      <c r="J73" s="43">
        <v>204.75</v>
      </c>
      <c r="K73" s="44">
        <v>279</v>
      </c>
      <c r="L73" s="43">
        <v>37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4.5999999999999996</v>
      </c>
      <c r="H74" s="43">
        <v>4.7699999999999996</v>
      </c>
      <c r="I74" s="43">
        <v>35.270000000000003</v>
      </c>
      <c r="J74" s="43">
        <v>213.71</v>
      </c>
      <c r="K74" s="44">
        <v>679</v>
      </c>
      <c r="L74" s="43">
        <v>6.7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1.1000000000000001</v>
      </c>
      <c r="H75" s="43">
        <v>0</v>
      </c>
      <c r="I75" s="43">
        <v>20.2</v>
      </c>
      <c r="J75" s="43">
        <v>84.8</v>
      </c>
      <c r="K75" s="44">
        <v>389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1.52</v>
      </c>
      <c r="H76" s="43">
        <v>0.16</v>
      </c>
      <c r="I76" s="43">
        <v>9.84</v>
      </c>
      <c r="J76" s="43">
        <v>47</v>
      </c>
      <c r="K76" s="44">
        <v>8</v>
      </c>
      <c r="L76" s="43">
        <v>1.6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1.98</v>
      </c>
      <c r="H77" s="43">
        <v>0.36</v>
      </c>
      <c r="I77" s="43">
        <v>3</v>
      </c>
      <c r="J77" s="43">
        <v>52.2</v>
      </c>
      <c r="K77" s="44">
        <v>7</v>
      </c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25.03</v>
      </c>
      <c r="H80" s="19">
        <f t="shared" ref="H80" si="35">SUM(H71:H79)</f>
        <v>24.82</v>
      </c>
      <c r="I80" s="19">
        <f t="shared" ref="I80" si="36">SUM(I71:I79)</f>
        <v>107.62000000000002</v>
      </c>
      <c r="J80" s="19">
        <f t="shared" ref="J80:L80" si="37">SUM(J71:J79)</f>
        <v>761.6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800</v>
      </c>
      <c r="G81" s="32">
        <f t="shared" ref="G81" si="38">G70+G80</f>
        <v>25.03</v>
      </c>
      <c r="H81" s="32">
        <f t="shared" ref="H81" si="39">H70+H80</f>
        <v>24.82</v>
      </c>
      <c r="I81" s="32">
        <f t="shared" ref="I81" si="40">I70+I80</f>
        <v>107.62000000000002</v>
      </c>
      <c r="J81" s="32">
        <f t="shared" ref="J81:L81" si="41">J70+J80</f>
        <v>761.6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0.85</v>
      </c>
      <c r="H90" s="43">
        <v>2.0499999999999998</v>
      </c>
      <c r="I90" s="43">
        <v>5.41</v>
      </c>
      <c r="J90" s="43">
        <v>52.44</v>
      </c>
      <c r="K90" s="44">
        <v>43</v>
      </c>
      <c r="L90" s="43">
        <v>4.2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4.24</v>
      </c>
      <c r="H91" s="43">
        <v>5.34</v>
      </c>
      <c r="I91" s="43">
        <v>17.41</v>
      </c>
      <c r="J91" s="43">
        <v>107.8</v>
      </c>
      <c r="K91" s="44">
        <v>206</v>
      </c>
      <c r="L91" s="43">
        <v>7.3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250</v>
      </c>
      <c r="G92" s="43">
        <v>16.23</v>
      </c>
      <c r="H92" s="43">
        <v>17.05</v>
      </c>
      <c r="I92" s="43">
        <v>47.22</v>
      </c>
      <c r="J92" s="43">
        <v>415</v>
      </c>
      <c r="K92" s="44">
        <v>436</v>
      </c>
      <c r="L92" s="43">
        <v>70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349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1.52</v>
      </c>
      <c r="H95" s="43">
        <v>0.16</v>
      </c>
      <c r="I95" s="43">
        <v>9.84</v>
      </c>
      <c r="J95" s="43">
        <v>47</v>
      </c>
      <c r="K95" s="44">
        <v>8</v>
      </c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1.98</v>
      </c>
      <c r="H96" s="43">
        <v>0.36</v>
      </c>
      <c r="I96" s="43">
        <v>3</v>
      </c>
      <c r="J96" s="43">
        <v>52.2</v>
      </c>
      <c r="K96" s="44">
        <v>7</v>
      </c>
      <c r="L96" s="43">
        <v>1.7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24.86</v>
      </c>
      <c r="H99" s="19">
        <f t="shared" ref="H99" si="47">SUM(H90:H98)</f>
        <v>24.96</v>
      </c>
      <c r="I99" s="19">
        <f t="shared" ref="I99" si="48">SUM(I90:I98)</f>
        <v>107.64</v>
      </c>
      <c r="J99" s="19">
        <f t="shared" ref="J99:L99" si="49">SUM(J90:J98)</f>
        <v>768.6400000000001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" si="50">G89+G99</f>
        <v>24.86</v>
      </c>
      <c r="H100" s="32">
        <f t="shared" ref="H100" si="51">H89+H99</f>
        <v>24.96</v>
      </c>
      <c r="I100" s="32">
        <f t="shared" ref="I100" si="52">I89+I99</f>
        <v>107.64</v>
      </c>
      <c r="J100" s="32">
        <f t="shared" ref="J100:L100" si="53">J89+J99</f>
        <v>768.6400000000001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1.2</v>
      </c>
      <c r="H109" s="43">
        <v>1.48</v>
      </c>
      <c r="I109" s="43">
        <v>2.76</v>
      </c>
      <c r="J109" s="43">
        <v>22.24</v>
      </c>
      <c r="K109" s="44">
        <v>38</v>
      </c>
      <c r="L109" s="43">
        <v>5.5</v>
      </c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4.18</v>
      </c>
      <c r="H110" s="43">
        <v>3.94</v>
      </c>
      <c r="I110" s="43">
        <v>17.600000000000001</v>
      </c>
      <c r="J110" s="43">
        <v>102.26</v>
      </c>
      <c r="K110" s="44">
        <v>204</v>
      </c>
      <c r="L110" s="43">
        <v>8.5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250</v>
      </c>
      <c r="G111" s="43">
        <v>15.32</v>
      </c>
      <c r="H111" s="43">
        <v>16.46</v>
      </c>
      <c r="I111" s="43">
        <v>50.04</v>
      </c>
      <c r="J111" s="43">
        <v>377</v>
      </c>
      <c r="K111" s="44">
        <v>291</v>
      </c>
      <c r="L111" s="43">
        <v>47.5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1.4</v>
      </c>
      <c r="H113" s="43">
        <v>2</v>
      </c>
      <c r="I113" s="43">
        <v>15.6</v>
      </c>
      <c r="J113" s="43">
        <v>116</v>
      </c>
      <c r="K113" s="44">
        <v>951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8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0.98</v>
      </c>
      <c r="H115" s="43">
        <v>0.36</v>
      </c>
      <c r="I115" s="43">
        <v>3</v>
      </c>
      <c r="J115" s="43">
        <v>52.2</v>
      </c>
      <c r="K115" s="44">
        <v>7</v>
      </c>
      <c r="L115" s="43">
        <v>1.7</v>
      </c>
    </row>
    <row r="116" spans="1:12" ht="15" x14ac:dyDescent="0.25">
      <c r="A116" s="23"/>
      <c r="B116" s="15"/>
      <c r="C116" s="11"/>
      <c r="D116" s="6"/>
      <c r="E116" s="42" t="s">
        <v>70</v>
      </c>
      <c r="F116" s="43">
        <v>150</v>
      </c>
      <c r="G116" s="43">
        <v>0.4</v>
      </c>
      <c r="H116" s="43">
        <v>0.4</v>
      </c>
      <c r="I116" s="43">
        <v>8.8000000000000007</v>
      </c>
      <c r="J116" s="43">
        <v>47</v>
      </c>
      <c r="K116" s="44">
        <v>368</v>
      </c>
      <c r="L116" s="43">
        <v>15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24.999999999999996</v>
      </c>
      <c r="H118" s="19">
        <f t="shared" si="56"/>
        <v>24.8</v>
      </c>
      <c r="I118" s="19">
        <f t="shared" si="56"/>
        <v>107.64</v>
      </c>
      <c r="J118" s="19">
        <f t="shared" si="56"/>
        <v>763.7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920</v>
      </c>
      <c r="G119" s="32">
        <f t="shared" ref="G119" si="58">G108+G118</f>
        <v>24.999999999999996</v>
      </c>
      <c r="H119" s="32">
        <f t="shared" ref="H119" si="59">H108+H118</f>
        <v>24.8</v>
      </c>
      <c r="I119" s="32">
        <f t="shared" ref="I119" si="60">I108+I118</f>
        <v>107.64</v>
      </c>
      <c r="J119" s="32">
        <f t="shared" ref="J119:L119" si="61">J108+J118</f>
        <v>763.7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60</v>
      </c>
      <c r="G128" s="43">
        <v>1</v>
      </c>
      <c r="H128" s="43">
        <v>2.5099999999999998</v>
      </c>
      <c r="I128" s="43">
        <v>4.91</v>
      </c>
      <c r="J128" s="43">
        <v>46.26</v>
      </c>
      <c r="K128" s="44">
        <v>34</v>
      </c>
      <c r="L128" s="43">
        <v>5.2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3.01</v>
      </c>
      <c r="H129" s="43">
        <v>4.84</v>
      </c>
      <c r="I129" s="43">
        <v>15.54</v>
      </c>
      <c r="J129" s="43">
        <v>72.599999999999994</v>
      </c>
      <c r="K129" s="44">
        <v>204</v>
      </c>
      <c r="L129" s="43">
        <v>8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130</v>
      </c>
      <c r="G130" s="43">
        <v>9.41</v>
      </c>
      <c r="H130" s="43">
        <v>11.65</v>
      </c>
      <c r="I130" s="43">
        <v>21.72</v>
      </c>
      <c r="J130" s="43">
        <v>245</v>
      </c>
      <c r="K130" s="44">
        <v>307</v>
      </c>
      <c r="L130" s="43">
        <v>41.6</v>
      </c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7.46</v>
      </c>
      <c r="H131" s="43">
        <v>4.8899999999999997</v>
      </c>
      <c r="I131" s="43">
        <v>30.73</v>
      </c>
      <c r="J131" s="43">
        <v>230.45</v>
      </c>
      <c r="K131" s="44">
        <v>679</v>
      </c>
      <c r="L131" s="43">
        <v>10.6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</v>
      </c>
      <c r="H132" s="43">
        <v>0</v>
      </c>
      <c r="I132" s="43">
        <v>13.1</v>
      </c>
      <c r="J132" s="43">
        <v>49.6</v>
      </c>
      <c r="K132" s="44">
        <v>648</v>
      </c>
      <c r="L132" s="43">
        <v>5.3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47</v>
      </c>
      <c r="K133" s="44">
        <v>122</v>
      </c>
      <c r="L133" s="4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1.98</v>
      </c>
      <c r="H134" s="43">
        <v>0.36</v>
      </c>
      <c r="I134" s="43">
        <v>3</v>
      </c>
      <c r="J134" s="43">
        <v>52.2</v>
      </c>
      <c r="K134" s="44">
        <v>123</v>
      </c>
      <c r="L134" s="43">
        <v>1.7</v>
      </c>
    </row>
    <row r="135" spans="1:12" ht="15" x14ac:dyDescent="0.25">
      <c r="A135" s="14"/>
      <c r="B135" s="15"/>
      <c r="C135" s="11"/>
      <c r="D135" s="6"/>
      <c r="E135" s="42" t="s">
        <v>70</v>
      </c>
      <c r="F135" s="43">
        <v>150</v>
      </c>
      <c r="G135" s="43">
        <v>0.4</v>
      </c>
      <c r="H135" s="43">
        <v>0.4</v>
      </c>
      <c r="I135" s="43">
        <v>8.8000000000000007</v>
      </c>
      <c r="J135" s="43">
        <v>47</v>
      </c>
      <c r="K135" s="44">
        <v>368</v>
      </c>
      <c r="L135" s="43">
        <v>15.8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64">SUM(G128:G136)</f>
        <v>24.779999999999998</v>
      </c>
      <c r="H137" s="19">
        <f t="shared" si="64"/>
        <v>24.81</v>
      </c>
      <c r="I137" s="19">
        <f t="shared" si="64"/>
        <v>107.64</v>
      </c>
      <c r="J137" s="19">
        <f t="shared" si="64"/>
        <v>790.11</v>
      </c>
      <c r="K137" s="25"/>
      <c r="L137" s="19">
        <f t="shared" ref="L137" si="65">SUM(L128:L136)</f>
        <v>89.999999999999986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950</v>
      </c>
      <c r="G138" s="32">
        <f t="shared" ref="G138" si="66">G127+G137</f>
        <v>24.779999999999998</v>
      </c>
      <c r="H138" s="32">
        <f t="shared" ref="H138" si="67">H127+H137</f>
        <v>24.81</v>
      </c>
      <c r="I138" s="32">
        <f t="shared" ref="I138" si="68">I127+I137</f>
        <v>107.64</v>
      </c>
      <c r="J138" s="32">
        <f t="shared" ref="J138:L138" si="69">J127+J137</f>
        <v>790.11</v>
      </c>
      <c r="K138" s="32"/>
      <c r="L138" s="32">
        <f t="shared" si="69"/>
        <v>89.999999999999986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60</v>
      </c>
      <c r="G147" s="43">
        <v>1.2</v>
      </c>
      <c r="H147" s="43">
        <v>3.6</v>
      </c>
      <c r="I147" s="43">
        <v>2.15</v>
      </c>
      <c r="J147" s="43">
        <v>73.400000000000006</v>
      </c>
      <c r="K147" s="44">
        <v>54</v>
      </c>
      <c r="L147" s="43">
        <v>4.2</v>
      </c>
    </row>
    <row r="148" spans="1:12" ht="17.25" customHeight="1" x14ac:dyDescent="0.25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3.45</v>
      </c>
      <c r="H148" s="43">
        <v>3.93</v>
      </c>
      <c r="I148" s="43">
        <v>30.09</v>
      </c>
      <c r="J148" s="43">
        <v>124.84</v>
      </c>
      <c r="K148" s="44">
        <v>110</v>
      </c>
      <c r="L148" s="43">
        <v>10.5</v>
      </c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100</v>
      </c>
      <c r="G149" s="43">
        <v>11.71</v>
      </c>
      <c r="H149" s="43">
        <v>12.23</v>
      </c>
      <c r="I149" s="43">
        <v>19.559999999999999</v>
      </c>
      <c r="J149" s="43">
        <v>168.2</v>
      </c>
      <c r="K149" s="44">
        <v>591</v>
      </c>
      <c r="L149" s="43">
        <v>61.5</v>
      </c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4.9000000000000004</v>
      </c>
      <c r="H150" s="43">
        <v>4.5199999999999996</v>
      </c>
      <c r="I150" s="43">
        <v>18.2</v>
      </c>
      <c r="J150" s="43">
        <v>168.45</v>
      </c>
      <c r="K150" s="44">
        <v>688</v>
      </c>
      <c r="L150" s="43">
        <v>6.1</v>
      </c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377</v>
      </c>
      <c r="L151" s="43">
        <v>4.2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8</v>
      </c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1.98</v>
      </c>
      <c r="H153" s="43">
        <v>0.36</v>
      </c>
      <c r="I153" s="43">
        <v>3</v>
      </c>
      <c r="J153" s="43">
        <v>52.2</v>
      </c>
      <c r="K153" s="44">
        <v>7</v>
      </c>
      <c r="L153" s="43">
        <v>1.7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24.799999999999997</v>
      </c>
      <c r="H156" s="19">
        <f>SUM(H147:H155)</f>
        <v>24.8</v>
      </c>
      <c r="I156" s="19">
        <f>SUM(I147:I155)</f>
        <v>107.60000000000001</v>
      </c>
      <c r="J156" s="19">
        <f>SUM(J147:J155)</f>
        <v>728.29000000000008</v>
      </c>
      <c r="K156" s="25"/>
      <c r="L156" s="19">
        <f t="shared" ref="L156" si="72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770</v>
      </c>
      <c r="G157" s="32">
        <f t="shared" ref="G157" si="73">G146+G156</f>
        <v>24.799999999999997</v>
      </c>
      <c r="H157" s="32">
        <f t="shared" ref="H157" si="74">H146+H156</f>
        <v>24.8</v>
      </c>
      <c r="I157" s="32">
        <f t="shared" ref="I157" si="75">I146+I156</f>
        <v>107.60000000000001</v>
      </c>
      <c r="J157" s="32">
        <f t="shared" ref="J157:L157" si="76">J146+J156</f>
        <v>728.29000000000008</v>
      </c>
      <c r="K157" s="32"/>
      <c r="L157" s="32">
        <f t="shared" si="76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1.02</v>
      </c>
      <c r="H166" s="43">
        <v>2.52</v>
      </c>
      <c r="I166" s="43">
        <v>4.7300000000000004</v>
      </c>
      <c r="J166" s="43">
        <v>46.26</v>
      </c>
      <c r="K166" s="44">
        <v>34</v>
      </c>
      <c r="L166" s="43">
        <v>8.6999999999999993</v>
      </c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3.52</v>
      </c>
      <c r="H167" s="43">
        <v>4.47</v>
      </c>
      <c r="I167" s="43">
        <v>8</v>
      </c>
      <c r="J167" s="43">
        <v>83.8</v>
      </c>
      <c r="K167" s="44">
        <v>103</v>
      </c>
      <c r="L167" s="43">
        <v>12.3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100</v>
      </c>
      <c r="G168" s="43">
        <v>13.52</v>
      </c>
      <c r="H168" s="43">
        <v>12.3</v>
      </c>
      <c r="I168" s="43">
        <v>29.3</v>
      </c>
      <c r="J168" s="43">
        <v>162.5</v>
      </c>
      <c r="K168" s="44">
        <v>486</v>
      </c>
      <c r="L168" s="43">
        <v>43.2</v>
      </c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137.25</v>
      </c>
      <c r="K169" s="44">
        <v>694</v>
      </c>
      <c r="L169" s="43">
        <v>15.2</v>
      </c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0.2</v>
      </c>
      <c r="H170" s="43">
        <v>0.2</v>
      </c>
      <c r="I170" s="43">
        <v>32.299999999999997</v>
      </c>
      <c r="J170" s="43">
        <v>110</v>
      </c>
      <c r="K170" s="44">
        <v>859</v>
      </c>
      <c r="L170" s="43">
        <v>7.1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8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1.98</v>
      </c>
      <c r="H172" s="43">
        <v>0.36</v>
      </c>
      <c r="I172" s="43">
        <v>3</v>
      </c>
      <c r="J172" s="43">
        <v>52.2</v>
      </c>
      <c r="K172" s="44">
        <v>7</v>
      </c>
      <c r="L172" s="43">
        <v>1.7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9">SUM(G166:G174)</f>
        <v>24.819999999999997</v>
      </c>
      <c r="H175" s="19">
        <f t="shared" si="79"/>
        <v>24.81</v>
      </c>
      <c r="I175" s="19">
        <f t="shared" si="79"/>
        <v>107.62</v>
      </c>
      <c r="J175" s="19">
        <f t="shared" si="79"/>
        <v>639.01</v>
      </c>
      <c r="K175" s="25"/>
      <c r="L175" s="19">
        <f t="shared" ref="L175" si="80">SUM(L166:L174)</f>
        <v>90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770</v>
      </c>
      <c r="G176" s="32">
        <f t="shared" ref="G176" si="81">G165+G175</f>
        <v>24.819999999999997</v>
      </c>
      <c r="H176" s="32">
        <f t="shared" ref="H176" si="82">H165+H175</f>
        <v>24.81</v>
      </c>
      <c r="I176" s="32">
        <f t="shared" ref="I176" si="83">I165+I175</f>
        <v>107.62</v>
      </c>
      <c r="J176" s="32">
        <f t="shared" ref="J176:L176" si="84">J165+J175</f>
        <v>639.01</v>
      </c>
      <c r="K176" s="32"/>
      <c r="L176" s="32">
        <f t="shared" si="84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13.2</v>
      </c>
      <c r="K185" s="44">
        <v>71</v>
      </c>
      <c r="L185" s="43">
        <v>9</v>
      </c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1.4</v>
      </c>
      <c r="H186" s="43">
        <v>3.91</v>
      </c>
      <c r="I186" s="43">
        <v>6.79</v>
      </c>
      <c r="J186" s="43">
        <v>67.8</v>
      </c>
      <c r="K186" s="44">
        <v>187</v>
      </c>
      <c r="L186" s="43">
        <v>10.5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100</v>
      </c>
      <c r="G187" s="43">
        <v>12.82</v>
      </c>
      <c r="H187" s="43">
        <v>12.01</v>
      </c>
      <c r="I187" s="43">
        <v>32.200000000000003</v>
      </c>
      <c r="J187" s="43">
        <v>276.25</v>
      </c>
      <c r="K187" s="44">
        <v>301</v>
      </c>
      <c r="L187" s="43">
        <v>49.9</v>
      </c>
    </row>
    <row r="188" spans="1:12" ht="15" x14ac:dyDescent="0.2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4.9000000000000004</v>
      </c>
      <c r="H188" s="43">
        <v>4.5199999999999996</v>
      </c>
      <c r="I188" s="43">
        <v>28.2</v>
      </c>
      <c r="J188" s="43">
        <v>168.45</v>
      </c>
      <c r="K188" s="44">
        <v>688</v>
      </c>
      <c r="L188" s="43">
        <v>6.1</v>
      </c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2.52</v>
      </c>
      <c r="H189" s="43">
        <v>3.72</v>
      </c>
      <c r="I189" s="43">
        <v>25.49</v>
      </c>
      <c r="J189" s="43">
        <v>145.19999999999999</v>
      </c>
      <c r="K189" s="44">
        <v>959</v>
      </c>
      <c r="L189" s="43">
        <v>11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8</v>
      </c>
      <c r="L190" s="4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0.98</v>
      </c>
      <c r="H191" s="43">
        <v>0.36</v>
      </c>
      <c r="I191" s="43">
        <v>3</v>
      </c>
      <c r="J191" s="43">
        <v>52.2</v>
      </c>
      <c r="K191" s="44">
        <v>7</v>
      </c>
      <c r="L191" s="43">
        <v>1.7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>SUM(G185:G193)</f>
        <v>24.8</v>
      </c>
      <c r="H194" s="19">
        <f>SUM(H185:H193)</f>
        <v>24.799999999999997</v>
      </c>
      <c r="I194" s="19">
        <f>SUM(I185:I193)</f>
        <v>107.8</v>
      </c>
      <c r="J194" s="19">
        <f>SUM(J185:J193)</f>
        <v>770.10000000000014</v>
      </c>
      <c r="K194" s="25"/>
      <c r="L194" s="19">
        <f t="shared" ref="L194" si="87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770</v>
      </c>
      <c r="G195" s="32">
        <f t="shared" ref="G195" si="88">G184+G194</f>
        <v>24.8</v>
      </c>
      <c r="H195" s="32">
        <f t="shared" ref="H195" si="89">H184+H194</f>
        <v>24.799999999999997</v>
      </c>
      <c r="I195" s="32">
        <f t="shared" ref="I195" si="90">I184+I194</f>
        <v>107.8</v>
      </c>
      <c r="J195" s="32">
        <f t="shared" ref="J195:L195" si="91">J184+J194</f>
        <v>770.10000000000014</v>
      </c>
      <c r="K195" s="32"/>
      <c r="L195" s="32">
        <f t="shared" si="91"/>
        <v>90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804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24.909999999999997</v>
      </c>
      <c r="H196" s="34">
        <f t="shared" si="92"/>
        <v>24.819000000000006</v>
      </c>
      <c r="I196" s="34">
        <f t="shared" si="92"/>
        <v>107.63800000000001</v>
      </c>
      <c r="J196" s="34">
        <f t="shared" si="92"/>
        <v>736.26800000000003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Романская</cp:lastModifiedBy>
  <dcterms:created xsi:type="dcterms:W3CDTF">2022-05-16T14:23:56Z</dcterms:created>
  <dcterms:modified xsi:type="dcterms:W3CDTF">2023-11-08T22:24:15Z</dcterms:modified>
</cp:coreProperties>
</file>