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77B6E1D-3552-4930-A8D9-D315D8A245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57" i="1" l="1"/>
  <c r="H157" i="1"/>
  <c r="J157" i="1"/>
  <c r="F62" i="1"/>
  <c r="F176" i="1"/>
  <c r="G157" i="1"/>
  <c r="H100" i="1"/>
  <c r="G62" i="1"/>
  <c r="L195" i="1"/>
  <c r="F195" i="1"/>
  <c r="G195" i="1"/>
  <c r="I195" i="1"/>
  <c r="J195" i="1"/>
  <c r="H195" i="1"/>
  <c r="L176" i="1"/>
  <c r="J176" i="1"/>
  <c r="H176" i="1"/>
  <c r="G176" i="1"/>
  <c r="I176" i="1"/>
  <c r="L157" i="1"/>
  <c r="I157" i="1"/>
  <c r="L138" i="1"/>
  <c r="H138" i="1"/>
  <c r="F138" i="1"/>
  <c r="I138" i="1"/>
  <c r="J138" i="1"/>
  <c r="G138" i="1"/>
  <c r="L119" i="1"/>
  <c r="I119" i="1"/>
  <c r="F119" i="1"/>
  <c r="J119" i="1"/>
  <c r="H119" i="1"/>
  <c r="G119" i="1"/>
  <c r="L100" i="1"/>
  <c r="G100" i="1"/>
  <c r="F100" i="1"/>
  <c r="I100" i="1"/>
  <c r="J100" i="1"/>
  <c r="L81" i="1"/>
  <c r="F81" i="1"/>
  <c r="H81" i="1"/>
  <c r="G81" i="1"/>
  <c r="I81" i="1"/>
  <c r="J81" i="1"/>
  <c r="L62" i="1"/>
  <c r="J62" i="1"/>
  <c r="I62" i="1"/>
  <c r="H62" i="1"/>
  <c r="L43" i="1"/>
  <c r="F43" i="1"/>
  <c r="J43" i="1"/>
  <c r="G43" i="1"/>
  <c r="H43" i="1"/>
  <c r="I43" i="1"/>
  <c r="F24" i="1"/>
  <c r="I24" i="1"/>
  <c r="L24" i="1"/>
  <c r="G24" i="1"/>
  <c r="H24" i="1"/>
  <c r="J24" i="1"/>
  <c r="G196" i="1" l="1"/>
  <c r="H196" i="1"/>
  <c r="I196" i="1"/>
  <c r="L196" i="1"/>
  <c r="F196" i="1"/>
  <c r="J196" i="1"/>
</calcChain>
</file>

<file path=xl/sharedStrings.xml><?xml version="1.0" encoding="utf-8"?>
<sst xmlns="http://schemas.openxmlformats.org/spreadsheetml/2006/main" count="256" uniqueCount="83">
  <si>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</si>
  <si>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</si>
  <si>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</si>
  <si>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</si>
  <si>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</si>
  <si>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</si>
  <si>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</si>
  <si>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</si>
  <si>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</si>
  <si>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</si>
  <si>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</si>
  <si>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</si>
  <si>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</si>
  <si>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</si>
  <si>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</si>
  <si>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</si>
  <si>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</si>
  <si>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</si>
  <si>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</si>
  <si>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</si>
  <si>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</si>
  <si>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</si>
  <si>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</si>
  <si>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</si>
  <si>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</si>
  <si>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</si>
  <si>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</si>
  <si>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</si>
  <si>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</si>
  <si>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</si>
  <si>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</si>
  <si>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</si>
  <si>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</si>
  <si>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</si>
  <si>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</si>
  <si>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</si>
  <si>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</si>
  <si>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</si>
  <si>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</si>
  <si>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МОБУ "Троицкая гимназия им. Б.Б. Городовикова"</t>
  </si>
  <si>
    <t>Директор</t>
  </si>
  <si>
    <t>Эняева</t>
  </si>
  <si>
    <t>Суп с клецками</t>
  </si>
  <si>
    <t>Птица отварная</t>
  </si>
  <si>
    <t>Какао с молоком</t>
  </si>
  <si>
    <t>Хлеб пшеничный</t>
  </si>
  <si>
    <t>Хлеб ржаной</t>
  </si>
  <si>
    <t>Рассольник петербургский</t>
  </si>
  <si>
    <t>Компот из сухофруктов</t>
  </si>
  <si>
    <t>Картофельное пюре</t>
  </si>
  <si>
    <t>Чай с молоком</t>
  </si>
  <si>
    <t>Суп харчо</t>
  </si>
  <si>
    <t>Тефтели мясо-крупяные с соусом</t>
  </si>
  <si>
    <t>Сок яблочный</t>
  </si>
  <si>
    <t>Суп картофельный с бобовыми</t>
  </si>
  <si>
    <t>Салат из моркови с яблоками</t>
  </si>
  <si>
    <t>Чай с лимоном</t>
  </si>
  <si>
    <t>Салат из белокачанной капусты</t>
  </si>
  <si>
    <t>Суп картофельный с крупой</t>
  </si>
  <si>
    <t>Котлета мясо рубленое индейки</t>
  </si>
  <si>
    <t xml:space="preserve">Каша рассыпчатая ( гречневая) </t>
  </si>
  <si>
    <t>Рагу овощное</t>
  </si>
  <si>
    <t>Борщ с картофелем с капустой</t>
  </si>
  <si>
    <t>Птица тушеная с соусом</t>
  </si>
  <si>
    <t>Макаронные изделия</t>
  </si>
  <si>
    <t>Салат из отварной свеклы</t>
  </si>
  <si>
    <t>Салат " Степной "</t>
  </si>
  <si>
    <t>Салат " Витаминный "</t>
  </si>
  <si>
    <t>Жаркое по-домашнему</t>
  </si>
  <si>
    <t xml:space="preserve"> </t>
  </si>
  <si>
    <t>Фрукт ( яблоко )</t>
  </si>
  <si>
    <t>" Винегрет "</t>
  </si>
  <si>
    <t>Плов  ( мясо птицы )</t>
  </si>
  <si>
    <t>Борщ с капустой и картофелем</t>
  </si>
  <si>
    <t>Каша рассыпчатая (гречневая)</t>
  </si>
  <si>
    <t>Салат морковный с яблоком</t>
  </si>
  <si>
    <t>Птица запеченая</t>
  </si>
  <si>
    <t>Кофейный напиток с молоком</t>
  </si>
  <si>
    <t>Овощи свежие ( огурцы )</t>
  </si>
  <si>
    <t>Щи со свежей капустой</t>
  </si>
  <si>
    <t>Птица тушеная в соусе</t>
  </si>
  <si>
    <t>Суп картофельный с лапшой</t>
  </si>
  <si>
    <t xml:space="preserve">Рыба морская  тушеная с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</si>
</sst>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0" fillId="4" borderId="6" xfId="0" applyFill="1" applyBorder="1"/>
    <xf numFmtId="0" fontId="0" fillId="4" borderId="5" xfId="0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5" zoomScaleNormal="85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C181" sqref="C18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" style="1" customWidth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39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41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60</v>
      </c>
      <c r="G14" s="43">
        <v>1.2</v>
      </c>
      <c r="H14" s="43">
        <v>1.48</v>
      </c>
      <c r="I14" s="43">
        <v>2.76</v>
      </c>
      <c r="J14" s="43">
        <v>22.24</v>
      </c>
      <c r="K14" s="44">
        <v>38</v>
      </c>
      <c r="L14" s="43">
        <v>9.8000000000000007</v>
      </c>
    </row>
    <row r="15" spans="1:12" ht="14.4" x14ac:dyDescent="0.3">
      <c r="A15" s="23"/>
      <c r="B15" s="15"/>
      <c r="C15" s="51"/>
      <c r="D15" s="7" t="s">
        <v>27</v>
      </c>
      <c r="E15" s="50" t="s">
        <v>42</v>
      </c>
      <c r="F15" s="43">
        <v>200</v>
      </c>
      <c r="G15" s="43">
        <v>3.38</v>
      </c>
      <c r="H15" s="43">
        <v>3.48</v>
      </c>
      <c r="I15" s="43">
        <v>22.73</v>
      </c>
      <c r="J15" s="43">
        <v>138.15</v>
      </c>
      <c r="K15" s="44">
        <v>42</v>
      </c>
      <c r="L15" s="43">
        <v>10.8</v>
      </c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12.52</v>
      </c>
      <c r="H16" s="43">
        <v>9.15</v>
      </c>
      <c r="I16" s="43">
        <v>29.56</v>
      </c>
      <c r="J16" s="43">
        <v>196.25</v>
      </c>
      <c r="K16" s="44">
        <v>637</v>
      </c>
      <c r="L16" s="43">
        <v>33.5</v>
      </c>
    </row>
    <row r="17" spans="1:12" ht="14.4" x14ac:dyDescent="0.3">
      <c r="A17" s="23"/>
      <c r="B17" s="15"/>
      <c r="C17" s="11"/>
      <c r="D17" s="7" t="s">
        <v>29</v>
      </c>
      <c r="E17" s="42" t="s">
        <v>61</v>
      </c>
      <c r="F17" s="43">
        <v>150</v>
      </c>
      <c r="G17" s="43">
        <v>2.29</v>
      </c>
      <c r="H17" s="43">
        <v>6.44</v>
      </c>
      <c r="I17" s="43">
        <v>14.24</v>
      </c>
      <c r="J17" s="43">
        <v>166</v>
      </c>
      <c r="K17" s="44">
        <v>321</v>
      </c>
      <c r="L17" s="43">
        <v>15.6</v>
      </c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1.52</v>
      </c>
      <c r="H18" s="43">
        <v>2.72</v>
      </c>
      <c r="I18" s="43">
        <v>25.49</v>
      </c>
      <c r="J18" s="43">
        <v>145.19999999999999</v>
      </c>
      <c r="K18" s="44">
        <v>959</v>
      </c>
      <c r="L18" s="43">
        <v>5.3</v>
      </c>
    </row>
    <row r="19" spans="1:12" ht="14.4" x14ac:dyDescent="0.3">
      <c r="A19" s="23"/>
      <c r="B19" s="15"/>
      <c r="C19" s="11"/>
      <c r="D19" s="7" t="s">
        <v>31</v>
      </c>
      <c r="E19" s="42" t="s">
        <v>45</v>
      </c>
      <c r="F19" s="43">
        <v>30</v>
      </c>
      <c r="G19" s="43">
        <v>1.52</v>
      </c>
      <c r="H19" s="43">
        <v>0.16</v>
      </c>
      <c r="I19" s="43">
        <v>9.84</v>
      </c>
      <c r="J19" s="43">
        <v>47</v>
      </c>
      <c r="K19" s="44">
        <v>8</v>
      </c>
      <c r="L19" s="43">
        <v>3</v>
      </c>
    </row>
    <row r="20" spans="1:12" ht="14.4" x14ac:dyDescent="0.3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1.98</v>
      </c>
      <c r="H20" s="43">
        <v>0.36</v>
      </c>
      <c r="I20" s="43">
        <v>3</v>
      </c>
      <c r="J20" s="43">
        <v>52.2</v>
      </c>
      <c r="K20" s="44">
        <v>7</v>
      </c>
      <c r="L20" s="43">
        <v>3</v>
      </c>
    </row>
    <row r="21" spans="1:12" ht="14.4" x14ac:dyDescent="0.3">
      <c r="A21" s="23"/>
      <c r="B21" s="15"/>
      <c r="C21" s="11"/>
      <c r="D21" s="6" t="s">
        <v>69</v>
      </c>
      <c r="E21" s="42" t="s">
        <v>70</v>
      </c>
      <c r="F21" s="43">
        <v>110</v>
      </c>
      <c r="G21" s="43">
        <v>0.4</v>
      </c>
      <c r="H21" s="43">
        <v>0.4</v>
      </c>
      <c r="I21" s="43">
        <v>8.8000000000000007</v>
      </c>
      <c r="J21" s="43">
        <v>47</v>
      </c>
      <c r="K21" s="44">
        <v>368</v>
      </c>
      <c r="L21" s="43">
        <v>9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24.81</v>
      </c>
      <c r="H23" s="19">
        <f t="shared" si="2"/>
        <v>24.189999999999998</v>
      </c>
      <c r="I23" s="19">
        <f t="shared" si="2"/>
        <v>116.41999999999999</v>
      </c>
      <c r="J23" s="19">
        <f t="shared" si="2"/>
        <v>814.04</v>
      </c>
      <c r="K23" s="25"/>
      <c r="L23" s="19">
        <f t="shared" ref="L23" si="3">SUM(L14:L22)</f>
        <v>90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880</v>
      </c>
      <c r="G24" s="32">
        <f t="shared" ref="G24:J24" si="4">G13+G23</f>
        <v>24.81</v>
      </c>
      <c r="H24" s="32">
        <f t="shared" si="4"/>
        <v>24.189999999999998</v>
      </c>
      <c r="I24" s="32">
        <f t="shared" si="4"/>
        <v>116.41999999999999</v>
      </c>
      <c r="J24" s="32">
        <f t="shared" si="4"/>
        <v>814.04</v>
      </c>
      <c r="K24" s="32"/>
      <c r="L24" s="32">
        <f t="shared" ref="L24" si="5">L13+L23</f>
        <v>90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5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52" t="s">
        <v>25</v>
      </c>
      <c r="D33" s="7" t="s">
        <v>26</v>
      </c>
      <c r="E33" s="42" t="s">
        <v>66</v>
      </c>
      <c r="F33" s="43">
        <v>60</v>
      </c>
      <c r="G33" s="43">
        <v>0.9</v>
      </c>
      <c r="H33" s="43">
        <v>2.7</v>
      </c>
      <c r="I33" s="43">
        <v>26.3</v>
      </c>
      <c r="J33" s="43">
        <v>52.9</v>
      </c>
      <c r="K33" s="44">
        <v>40</v>
      </c>
      <c r="L33" s="43">
        <v>6.2</v>
      </c>
    </row>
    <row r="34" spans="1:12" ht="14.4" x14ac:dyDescent="0.3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5.16</v>
      </c>
      <c r="H34" s="43">
        <v>4.6900000000000004</v>
      </c>
      <c r="I34" s="43">
        <v>14.26</v>
      </c>
      <c r="J34" s="43">
        <v>133.6</v>
      </c>
      <c r="K34" s="44">
        <v>197</v>
      </c>
      <c r="L34" s="43">
        <v>8.3000000000000007</v>
      </c>
    </row>
    <row r="35" spans="1:12" ht="14.4" x14ac:dyDescent="0.3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15.2</v>
      </c>
      <c r="H35" s="43">
        <v>16.89</v>
      </c>
      <c r="I35" s="43">
        <v>30.15</v>
      </c>
      <c r="J35" s="43">
        <v>361</v>
      </c>
      <c r="K35" s="44">
        <v>265</v>
      </c>
      <c r="L35" s="43">
        <v>50</v>
      </c>
    </row>
    <row r="36" spans="1:12" ht="14.4" x14ac:dyDescent="0.3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0.04</v>
      </c>
      <c r="H36" s="43">
        <v>0</v>
      </c>
      <c r="I36" s="43">
        <v>4.05</v>
      </c>
      <c r="J36" s="43">
        <v>22.2</v>
      </c>
      <c r="K36" s="44">
        <v>345</v>
      </c>
      <c r="L36" s="43">
        <v>14.5</v>
      </c>
    </row>
    <row r="37" spans="1:12" ht="14.4" x14ac:dyDescent="0.3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0.04</v>
      </c>
      <c r="H37" s="43">
        <v>0</v>
      </c>
      <c r="I37" s="43">
        <v>24.05</v>
      </c>
      <c r="J37" s="43">
        <v>94.2</v>
      </c>
      <c r="K37" s="44">
        <v>868</v>
      </c>
      <c r="L37" s="43">
        <v>5</v>
      </c>
    </row>
    <row r="38" spans="1:12" ht="14.4" x14ac:dyDescent="0.3">
      <c r="A38" s="14"/>
      <c r="B38" s="15"/>
      <c r="C38" s="11"/>
      <c r="D38" s="7" t="s">
        <v>31</v>
      </c>
      <c r="E38" s="42" t="s">
        <v>45</v>
      </c>
      <c r="F38" s="43">
        <v>30</v>
      </c>
      <c r="G38" s="43">
        <v>1.52</v>
      </c>
      <c r="H38" s="43">
        <v>0.16</v>
      </c>
      <c r="I38" s="43">
        <v>9.84</v>
      </c>
      <c r="J38" s="43">
        <v>47</v>
      </c>
      <c r="K38" s="44">
        <v>8</v>
      </c>
      <c r="L38" s="43">
        <v>3</v>
      </c>
    </row>
    <row r="39" spans="1:12" ht="14.4" x14ac:dyDescent="0.3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1.98</v>
      </c>
      <c r="H39" s="43">
        <v>0.36</v>
      </c>
      <c r="I39" s="43">
        <v>3</v>
      </c>
      <c r="J39" s="43">
        <v>52.2</v>
      </c>
      <c r="K39" s="44">
        <v>7</v>
      </c>
      <c r="L39" s="43">
        <v>3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24.839999999999996</v>
      </c>
      <c r="H42" s="19">
        <f t="shared" ref="H42" si="11">SUM(H33:H41)</f>
        <v>24.8</v>
      </c>
      <c r="I42" s="19">
        <f t="shared" ref="I42" si="12">SUM(I33:I41)</f>
        <v>111.65</v>
      </c>
      <c r="J42" s="19">
        <f t="shared" ref="J42:L42" si="13">SUM(J33:J41)</f>
        <v>763.10000000000014</v>
      </c>
      <c r="K42" s="25"/>
      <c r="L42" s="19">
        <f t="shared" si="13"/>
        <v>90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760</v>
      </c>
      <c r="G43" s="32">
        <f t="shared" ref="G43" si="14">G32+G42</f>
        <v>24.839999999999996</v>
      </c>
      <c r="H43" s="32">
        <f t="shared" ref="H43" si="15">H32+H42</f>
        <v>24.8</v>
      </c>
      <c r="I43" s="32">
        <f t="shared" ref="I43" si="16">I32+I42</f>
        <v>111.65</v>
      </c>
      <c r="J43" s="32">
        <f t="shared" ref="J43:L43" si="17">J32+J42</f>
        <v>763.10000000000014</v>
      </c>
      <c r="K43" s="32"/>
      <c r="L43" s="32">
        <f t="shared" si="17"/>
        <v>90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90</v>
      </c>
      <c r="G52" s="43">
        <v>0.3</v>
      </c>
      <c r="H52" s="43">
        <v>3.6</v>
      </c>
      <c r="I52" s="43">
        <v>8.1999999999999993</v>
      </c>
      <c r="J52" s="43">
        <v>110</v>
      </c>
      <c r="K52" s="44">
        <v>26</v>
      </c>
      <c r="L52" s="43">
        <v>15</v>
      </c>
    </row>
    <row r="53" spans="1:12" ht="14.4" x14ac:dyDescent="0.3">
      <c r="A53" s="23"/>
      <c r="B53" s="15"/>
      <c r="C53" s="11"/>
      <c r="D53" s="7" t="s">
        <v>27</v>
      </c>
      <c r="E53" s="50" t="s">
        <v>54</v>
      </c>
      <c r="F53" s="43">
        <v>200</v>
      </c>
      <c r="G53" s="43">
        <v>3.45</v>
      </c>
      <c r="H53" s="43">
        <v>3.93</v>
      </c>
      <c r="I53" s="43">
        <v>46.45</v>
      </c>
      <c r="J53" s="43">
        <v>164.84</v>
      </c>
      <c r="K53" s="44">
        <v>110</v>
      </c>
      <c r="L53" s="43">
        <v>13.9</v>
      </c>
    </row>
    <row r="54" spans="1:12" ht="14.4" x14ac:dyDescent="0.3">
      <c r="A54" s="23"/>
      <c r="B54" s="15"/>
      <c r="C54" s="11"/>
      <c r="D54" s="7" t="s">
        <v>28</v>
      </c>
      <c r="E54" s="42" t="s">
        <v>68</v>
      </c>
      <c r="F54" s="43">
        <v>240</v>
      </c>
      <c r="G54" s="43">
        <v>17.190000000000001</v>
      </c>
      <c r="H54" s="43">
        <v>14.85</v>
      </c>
      <c r="I54" s="43">
        <v>24.51</v>
      </c>
      <c r="J54" s="43">
        <v>280</v>
      </c>
      <c r="K54" s="44">
        <v>261</v>
      </c>
      <c r="L54" s="43">
        <v>41.2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1.4</v>
      </c>
      <c r="H56" s="43">
        <v>1.6</v>
      </c>
      <c r="I56" s="43">
        <v>16.8</v>
      </c>
      <c r="J56" s="43">
        <v>86</v>
      </c>
      <c r="K56" s="44">
        <v>945</v>
      </c>
      <c r="L56" s="43">
        <v>13.9</v>
      </c>
    </row>
    <row r="57" spans="1:12" ht="14.4" x14ac:dyDescent="0.3">
      <c r="A57" s="23"/>
      <c r="B57" s="15"/>
      <c r="C57" s="11"/>
      <c r="D57" s="7" t="s">
        <v>31</v>
      </c>
      <c r="E57" s="42" t="s">
        <v>45</v>
      </c>
      <c r="F57" s="43">
        <v>30</v>
      </c>
      <c r="G57" s="43">
        <v>1.52</v>
      </c>
      <c r="H57" s="43">
        <v>0.16</v>
      </c>
      <c r="I57" s="43">
        <v>9.84</v>
      </c>
      <c r="J57" s="43">
        <v>47</v>
      </c>
      <c r="K57" s="44">
        <v>8</v>
      </c>
      <c r="L57" s="43">
        <v>3</v>
      </c>
    </row>
    <row r="58" spans="1:12" ht="14.4" x14ac:dyDescent="0.3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0.98</v>
      </c>
      <c r="H58" s="43">
        <v>0.36</v>
      </c>
      <c r="I58" s="43">
        <v>3</v>
      </c>
      <c r="J58" s="43">
        <v>52.2</v>
      </c>
      <c r="K58" s="44">
        <v>7</v>
      </c>
      <c r="L58" s="43">
        <v>3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24.84</v>
      </c>
      <c r="H61" s="19">
        <f t="shared" ref="H61" si="23">SUM(H52:H60)</f>
        <v>24.5</v>
      </c>
      <c r="I61" s="19">
        <f t="shared" ref="I61" si="24">SUM(I52:I60)</f>
        <v>108.80000000000001</v>
      </c>
      <c r="J61" s="19">
        <f t="shared" ref="J61:L61" si="25">SUM(J52:J60)</f>
        <v>740.04000000000008</v>
      </c>
      <c r="K61" s="25"/>
      <c r="L61" s="19">
        <f t="shared" si="25"/>
        <v>90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790</v>
      </c>
      <c r="G62" s="32">
        <f t="shared" ref="G62" si="26">G51+G61</f>
        <v>24.84</v>
      </c>
      <c r="H62" s="32">
        <f t="shared" ref="H62" si="27">H51+H61</f>
        <v>24.5</v>
      </c>
      <c r="I62" s="32">
        <f t="shared" ref="I62" si="28">I51+I61</f>
        <v>108.80000000000001</v>
      </c>
      <c r="J62" s="32">
        <f t="shared" ref="J62:L62" si="29">J51+J61</f>
        <v>740.04000000000008</v>
      </c>
      <c r="K62" s="32"/>
      <c r="L62" s="32">
        <f t="shared" si="29"/>
        <v>90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0.85</v>
      </c>
      <c r="H71" s="43">
        <v>3.6</v>
      </c>
      <c r="I71" s="43">
        <v>8.1999999999999993</v>
      </c>
      <c r="J71" s="43">
        <v>52.44</v>
      </c>
      <c r="K71" s="44">
        <v>43</v>
      </c>
      <c r="L71" s="43">
        <v>18</v>
      </c>
    </row>
    <row r="72" spans="1:12" ht="14.4" x14ac:dyDescent="0.3">
      <c r="A72" s="23"/>
      <c r="B72" s="15"/>
      <c r="C72" s="11"/>
      <c r="D72" s="7" t="s">
        <v>27</v>
      </c>
      <c r="E72" s="42" t="s">
        <v>47</v>
      </c>
      <c r="F72" s="43">
        <v>200</v>
      </c>
      <c r="G72" s="43">
        <v>4.24</v>
      </c>
      <c r="H72" s="43">
        <v>3.93</v>
      </c>
      <c r="I72" s="43">
        <v>46.45</v>
      </c>
      <c r="J72" s="43">
        <v>107.8</v>
      </c>
      <c r="K72" s="44">
        <v>206</v>
      </c>
      <c r="L72" s="43">
        <v>12</v>
      </c>
    </row>
    <row r="73" spans="1:12" ht="14.4" x14ac:dyDescent="0.3">
      <c r="A73" s="23"/>
      <c r="B73" s="15"/>
      <c r="C73" s="11"/>
      <c r="D73" s="7" t="s">
        <v>28</v>
      </c>
      <c r="E73" s="42" t="s">
        <v>72</v>
      </c>
      <c r="F73" s="43">
        <v>240</v>
      </c>
      <c r="G73" s="43">
        <v>16.23</v>
      </c>
      <c r="H73" s="43">
        <v>14.85</v>
      </c>
      <c r="I73" s="43">
        <v>24.51</v>
      </c>
      <c r="J73" s="43">
        <v>415</v>
      </c>
      <c r="K73" s="44">
        <v>436</v>
      </c>
      <c r="L73" s="43">
        <v>40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1.4</v>
      </c>
      <c r="H75" s="43">
        <v>1.6</v>
      </c>
      <c r="I75" s="43">
        <v>16.8</v>
      </c>
      <c r="J75" s="43">
        <v>86</v>
      </c>
      <c r="K75" s="44">
        <v>945</v>
      </c>
      <c r="L75" s="43">
        <v>14</v>
      </c>
    </row>
    <row r="76" spans="1:12" ht="14.4" x14ac:dyDescent="0.3">
      <c r="A76" s="23"/>
      <c r="B76" s="15"/>
      <c r="C76" s="11"/>
      <c r="D76" s="7" t="s">
        <v>31</v>
      </c>
      <c r="E76" s="42" t="s">
        <v>45</v>
      </c>
      <c r="F76" s="43">
        <v>30</v>
      </c>
      <c r="G76" s="43">
        <v>1.52</v>
      </c>
      <c r="H76" s="43">
        <v>0.16</v>
      </c>
      <c r="I76" s="43">
        <v>9.84</v>
      </c>
      <c r="J76" s="43">
        <v>47</v>
      </c>
      <c r="K76" s="44">
        <v>8</v>
      </c>
      <c r="L76" s="43">
        <v>3</v>
      </c>
    </row>
    <row r="77" spans="1:12" ht="14.4" x14ac:dyDescent="0.3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0.98</v>
      </c>
      <c r="H77" s="43">
        <v>0.36</v>
      </c>
      <c r="I77" s="43">
        <v>3</v>
      </c>
      <c r="J77" s="43">
        <v>52.2</v>
      </c>
      <c r="K77" s="44">
        <v>7</v>
      </c>
      <c r="L77" s="43">
        <v>3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25.22</v>
      </c>
      <c r="H80" s="19">
        <f t="shared" ref="H80" si="35">SUM(H71:H79)</f>
        <v>24.5</v>
      </c>
      <c r="I80" s="19">
        <f t="shared" ref="I80" si="36">SUM(I71:I79)</f>
        <v>108.80000000000001</v>
      </c>
      <c r="J80" s="19">
        <f t="shared" ref="J80:L80" si="37">SUM(J71:J79)</f>
        <v>760.44</v>
      </c>
      <c r="K80" s="25"/>
      <c r="L80" s="19">
        <f t="shared" si="37"/>
        <v>90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760</v>
      </c>
      <c r="G81" s="32">
        <f t="shared" ref="G81" si="38">G70+G80</f>
        <v>25.22</v>
      </c>
      <c r="H81" s="32">
        <f t="shared" ref="H81" si="39">H70+H80</f>
        <v>24.5</v>
      </c>
      <c r="I81" s="32">
        <f t="shared" ref="I81" si="40">I70+I80</f>
        <v>108.80000000000001</v>
      </c>
      <c r="J81" s="32">
        <f t="shared" ref="J81:L81" si="41">J70+J80</f>
        <v>760.44</v>
      </c>
      <c r="K81" s="32"/>
      <c r="L81" s="32">
        <f t="shared" si="41"/>
        <v>90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57</v>
      </c>
      <c r="F90" s="43">
        <v>60</v>
      </c>
      <c r="G90" s="43">
        <v>0.85</v>
      </c>
      <c r="H90" s="43">
        <v>2.0499999999999998</v>
      </c>
      <c r="I90" s="43">
        <v>5.41</v>
      </c>
      <c r="J90" s="43">
        <v>52.44</v>
      </c>
      <c r="K90" s="44">
        <v>43</v>
      </c>
      <c r="L90" s="43">
        <v>4.2</v>
      </c>
    </row>
    <row r="91" spans="1:12" ht="14.4" x14ac:dyDescent="0.3">
      <c r="A91" s="23"/>
      <c r="B91" s="15"/>
      <c r="C91" s="11"/>
      <c r="D91" s="7" t="s">
        <v>27</v>
      </c>
      <c r="E91" s="42" t="s">
        <v>73</v>
      </c>
      <c r="F91" s="43">
        <v>200</v>
      </c>
      <c r="G91" s="43">
        <v>4.24</v>
      </c>
      <c r="H91" s="43">
        <v>5.34</v>
      </c>
      <c r="I91" s="43">
        <v>17.41</v>
      </c>
      <c r="J91" s="43">
        <v>107.8</v>
      </c>
      <c r="K91" s="44">
        <v>206</v>
      </c>
      <c r="L91" s="43">
        <v>7.3</v>
      </c>
    </row>
    <row r="92" spans="1:12" ht="14.4" x14ac:dyDescent="0.3">
      <c r="A92" s="23"/>
      <c r="B92" s="15"/>
      <c r="C92" s="11"/>
      <c r="D92" s="7" t="s">
        <v>28</v>
      </c>
      <c r="E92" s="42" t="s">
        <v>63</v>
      </c>
      <c r="F92" s="43">
        <v>100</v>
      </c>
      <c r="G92" s="43">
        <v>16.23</v>
      </c>
      <c r="H92" s="43">
        <v>17.05</v>
      </c>
      <c r="I92" s="43">
        <v>47.22</v>
      </c>
      <c r="J92" s="43">
        <v>415</v>
      </c>
      <c r="K92" s="44">
        <v>436</v>
      </c>
      <c r="L92" s="43">
        <v>55</v>
      </c>
    </row>
    <row r="93" spans="1:12" ht="14.4" x14ac:dyDescent="0.3">
      <c r="A93" s="23"/>
      <c r="B93" s="15"/>
      <c r="C93" s="11"/>
      <c r="D93" s="7" t="s">
        <v>29</v>
      </c>
      <c r="E93" s="42" t="s">
        <v>64</v>
      </c>
      <c r="F93" s="43">
        <v>150</v>
      </c>
      <c r="G93" s="43">
        <v>4.9000000000000004</v>
      </c>
      <c r="H93" s="43">
        <v>4.5199999999999996</v>
      </c>
      <c r="I93" s="43">
        <v>28.2</v>
      </c>
      <c r="J93" s="43">
        <v>45.7</v>
      </c>
      <c r="K93" s="44">
        <v>679</v>
      </c>
      <c r="L93" s="43">
        <v>12.5</v>
      </c>
    </row>
    <row r="94" spans="1:12" ht="14.4" x14ac:dyDescent="0.3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0.04</v>
      </c>
      <c r="H94" s="43">
        <v>0</v>
      </c>
      <c r="I94" s="43">
        <v>24.76</v>
      </c>
      <c r="J94" s="43">
        <v>94.2</v>
      </c>
      <c r="K94" s="44">
        <v>349</v>
      </c>
      <c r="L94" s="43">
        <v>5</v>
      </c>
    </row>
    <row r="95" spans="1:12" ht="14.4" x14ac:dyDescent="0.3">
      <c r="A95" s="23"/>
      <c r="B95" s="15"/>
      <c r="C95" s="11"/>
      <c r="D95" s="7" t="s">
        <v>31</v>
      </c>
      <c r="E95" s="42" t="s">
        <v>45</v>
      </c>
      <c r="F95" s="43">
        <v>30</v>
      </c>
      <c r="G95" s="43">
        <v>1.52</v>
      </c>
      <c r="H95" s="43">
        <v>0.16</v>
      </c>
      <c r="I95" s="43">
        <v>9.84</v>
      </c>
      <c r="J95" s="43">
        <v>47</v>
      </c>
      <c r="K95" s="44">
        <v>8</v>
      </c>
      <c r="L95" s="43">
        <v>3</v>
      </c>
    </row>
    <row r="96" spans="1:12" ht="14.4" x14ac:dyDescent="0.3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1.98</v>
      </c>
      <c r="H96" s="43">
        <v>0.36</v>
      </c>
      <c r="I96" s="43">
        <v>3</v>
      </c>
      <c r="J96" s="43">
        <v>52.2</v>
      </c>
      <c r="K96" s="44">
        <v>7</v>
      </c>
      <c r="L96" s="43">
        <v>3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29.759999999999998</v>
      </c>
      <c r="H99" s="19">
        <f t="shared" ref="H99" si="47">SUM(H90:H98)</f>
        <v>29.48</v>
      </c>
      <c r="I99" s="19">
        <f t="shared" ref="I99" si="48">SUM(I90:I98)</f>
        <v>135.84</v>
      </c>
      <c r="J99" s="19">
        <f t="shared" ref="J99:L99" si="49">SUM(J90:J98)</f>
        <v>814.34000000000015</v>
      </c>
      <c r="K99" s="25"/>
      <c r="L99" s="19">
        <f t="shared" si="49"/>
        <v>90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770</v>
      </c>
      <c r="G100" s="32">
        <f t="shared" ref="G100" si="50">G89+G99</f>
        <v>29.759999999999998</v>
      </c>
      <c r="H100" s="32">
        <f t="shared" ref="H100" si="51">H89+H99</f>
        <v>29.48</v>
      </c>
      <c r="I100" s="32">
        <f t="shared" ref="I100" si="52">I89+I99</f>
        <v>135.84</v>
      </c>
      <c r="J100" s="32">
        <f t="shared" ref="J100:L100" si="53">J89+J99</f>
        <v>814.34000000000015</v>
      </c>
      <c r="K100" s="32"/>
      <c r="L100" s="32">
        <f t="shared" si="53"/>
        <v>90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65</v>
      </c>
      <c r="F109" s="43">
        <v>60</v>
      </c>
      <c r="G109" s="43">
        <v>1.2</v>
      </c>
      <c r="H109" s="43">
        <v>1.48</v>
      </c>
      <c r="I109" s="43">
        <v>2.76</v>
      </c>
      <c r="J109" s="43">
        <v>22.24</v>
      </c>
      <c r="K109" s="44">
        <v>38</v>
      </c>
      <c r="L109" s="43">
        <v>9</v>
      </c>
    </row>
    <row r="110" spans="1:12" ht="14.4" x14ac:dyDescent="0.3">
      <c r="A110" s="23"/>
      <c r="B110" s="15"/>
      <c r="C110" s="11"/>
      <c r="D110" s="7" t="s">
        <v>27</v>
      </c>
      <c r="E110" s="42" t="s">
        <v>51</v>
      </c>
      <c r="F110" s="43">
        <v>200</v>
      </c>
      <c r="G110" s="43">
        <v>4.18</v>
      </c>
      <c r="H110" s="43">
        <v>3.94</v>
      </c>
      <c r="I110" s="43">
        <v>17.600000000000001</v>
      </c>
      <c r="J110" s="43">
        <v>102.26</v>
      </c>
      <c r="K110" s="44">
        <v>204</v>
      </c>
      <c r="L110" s="43">
        <v>10</v>
      </c>
    </row>
    <row r="111" spans="1:12" ht="14.4" x14ac:dyDescent="0.3">
      <c r="A111" s="23"/>
      <c r="B111" s="15"/>
      <c r="C111" s="11"/>
      <c r="D111" s="7" t="s">
        <v>28</v>
      </c>
      <c r="E111" s="42" t="s">
        <v>52</v>
      </c>
      <c r="F111" s="43">
        <v>90</v>
      </c>
      <c r="G111" s="43">
        <v>15.32</v>
      </c>
      <c r="H111" s="43">
        <v>16.46</v>
      </c>
      <c r="I111" s="43">
        <v>50.04</v>
      </c>
      <c r="J111" s="43">
        <v>377</v>
      </c>
      <c r="K111" s="44">
        <v>291</v>
      </c>
      <c r="L111" s="43">
        <v>40</v>
      </c>
    </row>
    <row r="112" spans="1:12" ht="14.4" x14ac:dyDescent="0.3">
      <c r="A112" s="23"/>
      <c r="B112" s="15"/>
      <c r="C112" s="11"/>
      <c r="D112" s="7" t="s">
        <v>29</v>
      </c>
      <c r="E112" s="42" t="s">
        <v>74</v>
      </c>
      <c r="F112" s="43">
        <v>150</v>
      </c>
      <c r="G112" s="43">
        <v>0.04</v>
      </c>
      <c r="H112" s="43">
        <v>0</v>
      </c>
      <c r="I112" s="43">
        <v>4.05</v>
      </c>
      <c r="J112" s="43">
        <v>22.2</v>
      </c>
      <c r="K112" s="44">
        <v>345</v>
      </c>
      <c r="L112" s="43">
        <v>15</v>
      </c>
    </row>
    <row r="113" spans="1:12" ht="14.4" x14ac:dyDescent="0.3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1.4</v>
      </c>
      <c r="H113" s="43">
        <v>2</v>
      </c>
      <c r="I113" s="43">
        <v>15.6</v>
      </c>
      <c r="J113" s="43">
        <v>116</v>
      </c>
      <c r="K113" s="44">
        <v>951</v>
      </c>
      <c r="L113" s="43">
        <v>10</v>
      </c>
    </row>
    <row r="114" spans="1:12" ht="14.4" x14ac:dyDescent="0.3">
      <c r="A114" s="23"/>
      <c r="B114" s="15"/>
      <c r="C114" s="11"/>
      <c r="D114" s="7" t="s">
        <v>31</v>
      </c>
      <c r="E114" s="42" t="s">
        <v>45</v>
      </c>
      <c r="F114" s="43">
        <v>30</v>
      </c>
      <c r="G114" s="43">
        <v>1.52</v>
      </c>
      <c r="H114" s="43">
        <v>0.16</v>
      </c>
      <c r="I114" s="43">
        <v>9.84</v>
      </c>
      <c r="J114" s="43">
        <v>47</v>
      </c>
      <c r="K114" s="44">
        <v>8</v>
      </c>
      <c r="L114" s="43">
        <v>3</v>
      </c>
    </row>
    <row r="115" spans="1:12" ht="14.4" x14ac:dyDescent="0.3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43">
        <v>0.98</v>
      </c>
      <c r="H115" s="43">
        <v>0.36</v>
      </c>
      <c r="I115" s="43">
        <v>3</v>
      </c>
      <c r="J115" s="43">
        <v>52.2</v>
      </c>
      <c r="K115" s="44">
        <v>7</v>
      </c>
      <c r="L115" s="43">
        <v>3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24.639999999999997</v>
      </c>
      <c r="H118" s="19">
        <f t="shared" si="56"/>
        <v>24.400000000000002</v>
      </c>
      <c r="I118" s="19">
        <f t="shared" si="56"/>
        <v>102.89</v>
      </c>
      <c r="J118" s="19">
        <f t="shared" si="56"/>
        <v>738.90000000000009</v>
      </c>
      <c r="K118" s="25"/>
      <c r="L118" s="19">
        <f t="shared" ref="L118" si="57">SUM(L109:L117)</f>
        <v>90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760</v>
      </c>
      <c r="G119" s="32">
        <f t="shared" ref="G119" si="58">G108+G118</f>
        <v>24.639999999999997</v>
      </c>
      <c r="H119" s="32">
        <f t="shared" ref="H119" si="59">H108+H118</f>
        <v>24.400000000000002</v>
      </c>
      <c r="I119" s="32">
        <f t="shared" ref="I119" si="60">I108+I118</f>
        <v>102.89</v>
      </c>
      <c r="J119" s="32">
        <f t="shared" ref="J119:L119" si="61">J108+J118</f>
        <v>738.90000000000009</v>
      </c>
      <c r="K119" s="32"/>
      <c r="L119" s="32">
        <f t="shared" si="61"/>
        <v>90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75</v>
      </c>
      <c r="F128" s="43">
        <v>60</v>
      </c>
      <c r="G128" s="43">
        <v>1</v>
      </c>
      <c r="H128" s="43">
        <v>2.5099999999999998</v>
      </c>
      <c r="I128" s="43">
        <v>4.91</v>
      </c>
      <c r="J128" s="43">
        <v>46.26</v>
      </c>
      <c r="K128" s="44">
        <v>34</v>
      </c>
      <c r="L128" s="43">
        <v>10</v>
      </c>
    </row>
    <row r="129" spans="1:12" ht="14.4" x14ac:dyDescent="0.3">
      <c r="A129" s="14"/>
      <c r="B129" s="15"/>
      <c r="C129" s="11"/>
      <c r="D129" s="7" t="s">
        <v>27</v>
      </c>
      <c r="E129" s="42" t="s">
        <v>62</v>
      </c>
      <c r="F129" s="43">
        <v>200</v>
      </c>
      <c r="G129" s="43">
        <v>3.01</v>
      </c>
      <c r="H129" s="43">
        <v>4.84</v>
      </c>
      <c r="I129" s="43">
        <v>15.54</v>
      </c>
      <c r="J129" s="43">
        <v>72.599999999999994</v>
      </c>
      <c r="K129" s="44">
        <v>204</v>
      </c>
      <c r="L129" s="43">
        <v>15</v>
      </c>
    </row>
    <row r="130" spans="1:12" ht="14.4" x14ac:dyDescent="0.3">
      <c r="A130" s="14"/>
      <c r="B130" s="15"/>
      <c r="C130" s="11"/>
      <c r="D130" s="7" t="s">
        <v>28</v>
      </c>
      <c r="E130" s="42" t="s">
        <v>76</v>
      </c>
      <c r="F130" s="43">
        <v>130</v>
      </c>
      <c r="G130" s="43">
        <v>9.41</v>
      </c>
      <c r="H130" s="43">
        <v>11.65</v>
      </c>
      <c r="I130" s="43">
        <v>21.72</v>
      </c>
      <c r="J130" s="43">
        <v>245</v>
      </c>
      <c r="K130" s="44">
        <v>307</v>
      </c>
      <c r="L130" s="43">
        <v>34</v>
      </c>
    </row>
    <row r="131" spans="1:12" ht="14.4" x14ac:dyDescent="0.3">
      <c r="A131" s="14"/>
      <c r="B131" s="15"/>
      <c r="C131" s="11"/>
      <c r="D131" s="7" t="s">
        <v>29</v>
      </c>
      <c r="E131" s="42" t="s">
        <v>49</v>
      </c>
      <c r="F131" s="43">
        <v>150</v>
      </c>
      <c r="G131" s="43">
        <v>7.46</v>
      </c>
      <c r="H131" s="43">
        <v>4.8899999999999997</v>
      </c>
      <c r="I131" s="43">
        <v>30.73</v>
      </c>
      <c r="J131" s="43">
        <v>230.45</v>
      </c>
      <c r="K131" s="44">
        <v>679</v>
      </c>
      <c r="L131" s="43">
        <v>15</v>
      </c>
    </row>
    <row r="132" spans="1:12" ht="14.4" x14ac:dyDescent="0.3">
      <c r="A132" s="14"/>
      <c r="B132" s="15"/>
      <c r="C132" s="11"/>
      <c r="D132" s="7" t="s">
        <v>30</v>
      </c>
      <c r="E132" s="42" t="s">
        <v>77</v>
      </c>
      <c r="F132" s="43">
        <v>200</v>
      </c>
      <c r="G132" s="43">
        <v>0</v>
      </c>
      <c r="H132" s="43">
        <v>0</v>
      </c>
      <c r="I132" s="43">
        <v>13.1</v>
      </c>
      <c r="J132" s="43">
        <v>49.6</v>
      </c>
      <c r="K132" s="44">
        <v>648</v>
      </c>
      <c r="L132" s="43">
        <v>10</v>
      </c>
    </row>
    <row r="133" spans="1:12" ht="14.4" x14ac:dyDescent="0.3">
      <c r="A133" s="14"/>
      <c r="B133" s="15"/>
      <c r="C133" s="11"/>
      <c r="D133" s="7" t="s">
        <v>31</v>
      </c>
      <c r="E133" s="42" t="s">
        <v>45</v>
      </c>
      <c r="F133" s="43">
        <v>30</v>
      </c>
      <c r="G133" s="43">
        <v>1.52</v>
      </c>
      <c r="H133" s="43">
        <v>0.16</v>
      </c>
      <c r="I133" s="43">
        <v>9.84</v>
      </c>
      <c r="J133" s="43">
        <v>47</v>
      </c>
      <c r="K133" s="44">
        <v>122</v>
      </c>
      <c r="L133" s="43">
        <v>3</v>
      </c>
    </row>
    <row r="134" spans="1:12" ht="14.4" x14ac:dyDescent="0.3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1.98</v>
      </c>
      <c r="H134" s="43">
        <v>0.36</v>
      </c>
      <c r="I134" s="43">
        <v>3</v>
      </c>
      <c r="J134" s="43">
        <v>52.2</v>
      </c>
      <c r="K134" s="44">
        <v>123</v>
      </c>
      <c r="L134" s="43">
        <v>3</v>
      </c>
    </row>
    <row r="135" spans="1:12" ht="14.4" x14ac:dyDescent="0.3">
      <c r="A135" s="14"/>
      <c r="B135" s="15"/>
      <c r="C135" s="11"/>
      <c r="D135" s="6"/>
      <c r="E135" s="42"/>
      <c r="F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24.38</v>
      </c>
      <c r="H137" s="19">
        <f t="shared" si="64"/>
        <v>24.41</v>
      </c>
      <c r="I137" s="19">
        <f t="shared" si="64"/>
        <v>98.84</v>
      </c>
      <c r="J137" s="19">
        <f t="shared" si="64"/>
        <v>743.11</v>
      </c>
      <c r="K137" s="25"/>
      <c r="L137" s="19">
        <f t="shared" ref="L137" si="65">SUM(L128:L136)</f>
        <v>90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800</v>
      </c>
      <c r="G138" s="32">
        <f t="shared" ref="G138" si="66">G127+G137</f>
        <v>24.38</v>
      </c>
      <c r="H138" s="32">
        <f t="shared" ref="H138" si="67">H127+H137</f>
        <v>24.41</v>
      </c>
      <c r="I138" s="32">
        <f t="shared" ref="I138" si="68">I127+I137</f>
        <v>98.84</v>
      </c>
      <c r="J138" s="32">
        <f t="shared" ref="J138:L138" si="69">J127+J137</f>
        <v>743.11</v>
      </c>
      <c r="K138" s="32"/>
      <c r="L138" s="32">
        <f t="shared" si="69"/>
        <v>90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v>3</v>
      </c>
      <c r="C147" s="10" t="s">
        <v>25</v>
      </c>
      <c r="D147" s="7" t="s">
        <v>26</v>
      </c>
      <c r="E147" s="42" t="s">
        <v>67</v>
      </c>
      <c r="F147" s="43">
        <v>60</v>
      </c>
      <c r="G147" s="43">
        <v>0.85</v>
      </c>
      <c r="H147" s="43">
        <v>3.6</v>
      </c>
      <c r="I147" s="43">
        <v>8.1999999999999993</v>
      </c>
      <c r="J147" s="43">
        <v>52.44</v>
      </c>
      <c r="K147" s="44">
        <v>43</v>
      </c>
      <c r="L147" s="43">
        <v>18</v>
      </c>
    </row>
    <row r="148" spans="1:12" ht="17.399999999999999" customHeight="1" x14ac:dyDescent="0.3">
      <c r="A148" s="23"/>
      <c r="B148" s="15"/>
      <c r="C148" s="11"/>
      <c r="D148" s="7" t="s">
        <v>27</v>
      </c>
      <c r="E148" s="42" t="s">
        <v>47</v>
      </c>
      <c r="F148" s="43">
        <v>200</v>
      </c>
      <c r="G148" s="43">
        <v>4.24</v>
      </c>
      <c r="H148" s="43">
        <v>3.93</v>
      </c>
      <c r="I148" s="43">
        <v>46.45</v>
      </c>
      <c r="J148" s="43">
        <v>107.8</v>
      </c>
      <c r="K148" s="44">
        <v>206</v>
      </c>
      <c r="L148" s="43">
        <v>12</v>
      </c>
    </row>
    <row r="149" spans="1:12" ht="14.4" x14ac:dyDescent="0.3">
      <c r="A149" s="23"/>
      <c r="B149" s="15"/>
      <c r="C149" s="11"/>
      <c r="D149" s="7" t="s">
        <v>28</v>
      </c>
      <c r="E149" s="42" t="s">
        <v>72</v>
      </c>
      <c r="F149" s="43">
        <v>240</v>
      </c>
      <c r="G149" s="43">
        <v>16.23</v>
      </c>
      <c r="H149" s="43">
        <v>14.85</v>
      </c>
      <c r="I149" s="43">
        <v>24.51</v>
      </c>
      <c r="J149" s="43">
        <v>415</v>
      </c>
      <c r="K149" s="44">
        <v>436</v>
      </c>
      <c r="L149" s="43">
        <v>40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1.4</v>
      </c>
      <c r="H151" s="43">
        <v>1.6</v>
      </c>
      <c r="I151" s="43">
        <v>16.8</v>
      </c>
      <c r="J151" s="43">
        <v>86</v>
      </c>
      <c r="K151" s="44">
        <v>945</v>
      </c>
      <c r="L151" s="43">
        <v>14</v>
      </c>
    </row>
    <row r="152" spans="1:12" ht="14.4" x14ac:dyDescent="0.3">
      <c r="A152" s="23"/>
      <c r="B152" s="15"/>
      <c r="C152" s="11"/>
      <c r="D152" s="7" t="s">
        <v>31</v>
      </c>
      <c r="E152" s="42" t="s">
        <v>45</v>
      </c>
      <c r="F152" s="43">
        <v>30</v>
      </c>
      <c r="G152" s="43">
        <v>1.52</v>
      </c>
      <c r="H152" s="43">
        <v>0.16</v>
      </c>
      <c r="I152" s="43">
        <v>9.84</v>
      </c>
      <c r="J152" s="43">
        <v>47</v>
      </c>
      <c r="K152" s="44">
        <v>8</v>
      </c>
      <c r="L152" s="43">
        <v>3</v>
      </c>
    </row>
    <row r="153" spans="1:12" ht="14.4" x14ac:dyDescent="0.3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0.98</v>
      </c>
      <c r="H153" s="43">
        <v>0.36</v>
      </c>
      <c r="I153" s="43">
        <v>3</v>
      </c>
      <c r="J153" s="43">
        <v>52.2</v>
      </c>
      <c r="K153" s="44">
        <v>7</v>
      </c>
      <c r="L153" s="43">
        <v>3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>SUM(G147:G155)</f>
        <v>25.22</v>
      </c>
      <c r="H156" s="19">
        <f>SUM(H147:H155)</f>
        <v>24.5</v>
      </c>
      <c r="I156" s="19">
        <f>SUM(I147:I155)</f>
        <v>108.80000000000001</v>
      </c>
      <c r="J156" s="19">
        <f>SUM(J147:J155)</f>
        <v>760.44</v>
      </c>
      <c r="K156" s="25"/>
      <c r="L156" s="19">
        <f t="shared" ref="L156" si="72">SUM(L147:L155)</f>
        <v>90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760</v>
      </c>
      <c r="G157" s="32">
        <f t="shared" ref="G157" si="73">G146+G156</f>
        <v>25.22</v>
      </c>
      <c r="H157" s="32">
        <f t="shared" ref="H157" si="74">H146+H156</f>
        <v>24.5</v>
      </c>
      <c r="I157" s="32">
        <f t="shared" ref="I157" si="75">I146+I156</f>
        <v>108.80000000000001</v>
      </c>
      <c r="J157" s="32">
        <f t="shared" ref="J157:L157" si="76">J146+J156</f>
        <v>760.44</v>
      </c>
      <c r="K157" s="32"/>
      <c r="L157" s="32">
        <f t="shared" si="76"/>
        <v>90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78</v>
      </c>
      <c r="F166" s="43">
        <v>60</v>
      </c>
      <c r="G166" s="43">
        <v>1.02</v>
      </c>
      <c r="H166" s="43">
        <v>2.52</v>
      </c>
      <c r="I166" s="43">
        <v>4.7300000000000004</v>
      </c>
      <c r="J166" s="43">
        <v>46.26</v>
      </c>
      <c r="K166" s="44">
        <v>34</v>
      </c>
      <c r="L166" s="43">
        <v>15</v>
      </c>
    </row>
    <row r="167" spans="1:12" ht="14.4" x14ac:dyDescent="0.3">
      <c r="A167" s="23"/>
      <c r="B167" s="15"/>
      <c r="C167" s="11"/>
      <c r="D167" s="7" t="s">
        <v>27</v>
      </c>
      <c r="E167" s="42" t="s">
        <v>79</v>
      </c>
      <c r="F167" s="43">
        <v>200</v>
      </c>
      <c r="G167" s="43">
        <v>3.52</v>
      </c>
      <c r="H167" s="43">
        <v>4.47</v>
      </c>
      <c r="I167" s="43">
        <v>8</v>
      </c>
      <c r="J167" s="43">
        <v>123.8</v>
      </c>
      <c r="K167" s="44">
        <v>103</v>
      </c>
      <c r="L167" s="43">
        <v>12</v>
      </c>
    </row>
    <row r="168" spans="1:12" ht="14.4" x14ac:dyDescent="0.3">
      <c r="A168" s="23"/>
      <c r="B168" s="15"/>
      <c r="C168" s="11"/>
      <c r="D168" s="7" t="s">
        <v>28</v>
      </c>
      <c r="E168" s="42" t="s">
        <v>80</v>
      </c>
      <c r="F168" s="43">
        <v>100</v>
      </c>
      <c r="G168" s="43">
        <v>13.52</v>
      </c>
      <c r="H168" s="43">
        <v>12.3</v>
      </c>
      <c r="I168" s="43">
        <v>29.3</v>
      </c>
      <c r="J168" s="43">
        <v>225.5</v>
      </c>
      <c r="K168" s="44">
        <v>486</v>
      </c>
      <c r="L168" s="43">
        <v>37</v>
      </c>
    </row>
    <row r="169" spans="1:12" ht="14.4" x14ac:dyDescent="0.3">
      <c r="A169" s="23"/>
      <c r="B169" s="15"/>
      <c r="C169" s="11"/>
      <c r="D169" s="7" t="s">
        <v>29</v>
      </c>
      <c r="E169" s="42" t="s">
        <v>64</v>
      </c>
      <c r="F169" s="43">
        <v>150</v>
      </c>
      <c r="G169" s="43">
        <v>3.06</v>
      </c>
      <c r="H169" s="43">
        <v>4.8</v>
      </c>
      <c r="I169" s="43">
        <v>20.45</v>
      </c>
      <c r="J169" s="43">
        <v>137.25</v>
      </c>
      <c r="K169" s="44">
        <v>694</v>
      </c>
      <c r="L169" s="43">
        <v>10</v>
      </c>
    </row>
    <row r="170" spans="1:12" ht="14.4" x14ac:dyDescent="0.3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0.2</v>
      </c>
      <c r="H170" s="43">
        <v>0.2</v>
      </c>
      <c r="I170" s="43">
        <v>32.299999999999997</v>
      </c>
      <c r="J170" s="43">
        <v>110</v>
      </c>
      <c r="K170" s="44">
        <v>859</v>
      </c>
      <c r="L170" s="43">
        <v>10</v>
      </c>
    </row>
    <row r="171" spans="1:12" ht="14.4" x14ac:dyDescent="0.3">
      <c r="A171" s="23"/>
      <c r="B171" s="15"/>
      <c r="C171" s="11"/>
      <c r="D171" s="7" t="s">
        <v>31</v>
      </c>
      <c r="E171" s="42" t="s">
        <v>45</v>
      </c>
      <c r="F171" s="43">
        <v>30</v>
      </c>
      <c r="G171" s="43">
        <v>1.52</v>
      </c>
      <c r="H171" s="43">
        <v>0.16</v>
      </c>
      <c r="I171" s="43">
        <v>9.84</v>
      </c>
      <c r="J171" s="43">
        <v>47</v>
      </c>
      <c r="K171" s="44">
        <v>8</v>
      </c>
      <c r="L171" s="43">
        <v>3</v>
      </c>
    </row>
    <row r="172" spans="1:12" ht="14.4" x14ac:dyDescent="0.3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43">
        <v>1.98</v>
      </c>
      <c r="H172" s="43">
        <v>0.36</v>
      </c>
      <c r="I172" s="43">
        <v>3</v>
      </c>
      <c r="J172" s="43">
        <v>52.2</v>
      </c>
      <c r="K172" s="44">
        <v>7</v>
      </c>
      <c r="L172" s="43">
        <v>3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9">SUM(G166:G174)</f>
        <v>24.819999999999997</v>
      </c>
      <c r="H175" s="19">
        <f t="shared" si="79"/>
        <v>24.81</v>
      </c>
      <c r="I175" s="19">
        <f t="shared" si="79"/>
        <v>107.62</v>
      </c>
      <c r="J175" s="19">
        <f t="shared" si="79"/>
        <v>742.01</v>
      </c>
      <c r="K175" s="25"/>
      <c r="L175" s="19">
        <f t="shared" ref="L175" si="80">SUM(L166:L174)</f>
        <v>90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770</v>
      </c>
      <c r="G176" s="32">
        <f t="shared" ref="G176" si="81">G165+G175</f>
        <v>24.819999999999997</v>
      </c>
      <c r="H176" s="32">
        <f t="shared" ref="H176" si="82">H165+H175</f>
        <v>24.81</v>
      </c>
      <c r="I176" s="32">
        <f t="shared" ref="I176" si="83">I165+I175</f>
        <v>107.62</v>
      </c>
      <c r="J176" s="32">
        <f t="shared" ref="J176:L176" si="84">J165+J175</f>
        <v>742.01</v>
      </c>
      <c r="K176" s="32"/>
      <c r="L176" s="32">
        <f t="shared" si="84"/>
        <v>90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5">SUM(G177:G183)</f>
        <v>0</v>
      </c>
      <c r="H184" s="19">
        <f t="shared" si="85"/>
        <v>0</v>
      </c>
      <c r="I184" s="19">
        <f t="shared" si="85"/>
        <v>0</v>
      </c>
      <c r="J184" s="19">
        <f t="shared" si="85"/>
        <v>0</v>
      </c>
      <c r="K184" s="25"/>
      <c r="L184" s="19">
        <f t="shared" ref="L184" si="86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65</v>
      </c>
      <c r="F185" s="43">
        <v>60</v>
      </c>
      <c r="G185" s="43">
        <v>0.66</v>
      </c>
      <c r="H185" s="43">
        <v>0.12</v>
      </c>
      <c r="I185" s="43">
        <v>2.2799999999999998</v>
      </c>
      <c r="J185" s="43">
        <v>13.2</v>
      </c>
      <c r="K185" s="44">
        <v>71</v>
      </c>
      <c r="L185" s="43">
        <v>10</v>
      </c>
    </row>
    <row r="186" spans="1:12" ht="14.4" x14ac:dyDescent="0.3">
      <c r="A186" s="23"/>
      <c r="B186" s="15"/>
      <c r="C186" s="11"/>
      <c r="D186" s="7" t="s">
        <v>27</v>
      </c>
      <c r="E186" s="42" t="s">
        <v>81</v>
      </c>
      <c r="F186" s="43">
        <v>200</v>
      </c>
      <c r="G186" s="43">
        <v>1.4</v>
      </c>
      <c r="H186" s="43">
        <v>3.91</v>
      </c>
      <c r="I186" s="43">
        <v>6.79</v>
      </c>
      <c r="J186" s="43">
        <v>67.8</v>
      </c>
      <c r="K186" s="44">
        <v>187</v>
      </c>
      <c r="L186" s="43">
        <v>12</v>
      </c>
    </row>
    <row r="187" spans="1:12" ht="14.4" x14ac:dyDescent="0.3">
      <c r="A187" s="23"/>
      <c r="B187" s="15"/>
      <c r="C187" s="11"/>
      <c r="D187" s="7" t="s">
        <v>28</v>
      </c>
      <c r="E187" s="42" t="s">
        <v>82</v>
      </c>
      <c r="F187" s="43">
        <v>100</v>
      </c>
      <c r="G187" s="43">
        <v>12.82</v>
      </c>
      <c r="H187" s="43">
        <v>12.01</v>
      </c>
      <c r="I187" s="43">
        <v>32.200000000000003</v>
      </c>
      <c r="J187" s="43">
        <v>276.25</v>
      </c>
      <c r="K187" s="44">
        <v>301</v>
      </c>
      <c r="L187" s="43">
        <v>40</v>
      </c>
    </row>
    <row r="188" spans="1:12" ht="14.4" x14ac:dyDescent="0.3">
      <c r="A188" s="23"/>
      <c r="B188" s="15"/>
      <c r="C188" s="11"/>
      <c r="D188" s="7" t="s">
        <v>29</v>
      </c>
      <c r="E188" s="42" t="s">
        <v>49</v>
      </c>
      <c r="F188" s="43">
        <v>150</v>
      </c>
      <c r="G188" s="43">
        <v>4.9000000000000004</v>
      </c>
      <c r="H188" s="43">
        <v>4.5199999999999996</v>
      </c>
      <c r="I188" s="43">
        <v>28.2</v>
      </c>
      <c r="J188" s="43">
        <v>168.45</v>
      </c>
      <c r="K188" s="44">
        <v>688</v>
      </c>
      <c r="L188" s="43">
        <v>12</v>
      </c>
    </row>
    <row r="189" spans="1:12" ht="14.4" x14ac:dyDescent="0.3">
      <c r="A189" s="23"/>
      <c r="B189" s="15"/>
      <c r="C189" s="11"/>
      <c r="D189" s="7" t="s">
        <v>30</v>
      </c>
      <c r="E189" s="42" t="s">
        <v>56</v>
      </c>
      <c r="F189" s="43">
        <v>200</v>
      </c>
      <c r="G189" s="43">
        <v>2.52</v>
      </c>
      <c r="H189" s="43">
        <v>3.72</v>
      </c>
      <c r="I189" s="43">
        <v>25.49</v>
      </c>
      <c r="J189" s="43">
        <v>145.19999999999999</v>
      </c>
      <c r="K189" s="44">
        <v>959</v>
      </c>
      <c r="L189" s="43">
        <v>10</v>
      </c>
    </row>
    <row r="190" spans="1:12" ht="14.4" x14ac:dyDescent="0.3">
      <c r="A190" s="23"/>
      <c r="B190" s="15"/>
      <c r="C190" s="11"/>
      <c r="D190" s="7" t="s">
        <v>31</v>
      </c>
      <c r="E190" s="42" t="s">
        <v>45</v>
      </c>
      <c r="F190" s="43">
        <v>30</v>
      </c>
      <c r="G190" s="43">
        <v>1.52</v>
      </c>
      <c r="H190" s="43">
        <v>0.16</v>
      </c>
      <c r="I190" s="43">
        <v>9.84</v>
      </c>
      <c r="J190" s="43">
        <v>47</v>
      </c>
      <c r="K190" s="44">
        <v>8</v>
      </c>
      <c r="L190" s="43">
        <v>3</v>
      </c>
    </row>
    <row r="191" spans="1:12" ht="14.4" x14ac:dyDescent="0.3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43">
        <v>0.98</v>
      </c>
      <c r="H191" s="43">
        <v>0.36</v>
      </c>
      <c r="I191" s="43">
        <v>3</v>
      </c>
      <c r="J191" s="43">
        <v>52.2</v>
      </c>
      <c r="K191" s="44">
        <v>7</v>
      </c>
      <c r="L191" s="43">
        <v>3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>SUM(G185:G193)</f>
        <v>24.8</v>
      </c>
      <c r="H194" s="19">
        <f>SUM(H185:H193)</f>
        <v>24.799999999999997</v>
      </c>
      <c r="I194" s="19">
        <f>SUM(I185:I193)</f>
        <v>107.8</v>
      </c>
      <c r="J194" s="19">
        <f>SUM(J185:J193)</f>
        <v>770.10000000000014</v>
      </c>
      <c r="K194" s="25"/>
      <c r="L194" s="19">
        <f t="shared" ref="L194" si="87">SUM(L185:L193)</f>
        <v>90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770</v>
      </c>
      <c r="G195" s="32">
        <f t="shared" ref="G195" si="88">G184+G194</f>
        <v>24.8</v>
      </c>
      <c r="H195" s="32">
        <f t="shared" ref="H195" si="89">H184+H194</f>
        <v>24.799999999999997</v>
      </c>
      <c r="I195" s="32">
        <f t="shared" ref="I195" si="90">I184+I194</f>
        <v>107.8</v>
      </c>
      <c r="J195" s="32">
        <f t="shared" ref="J195:L195" si="91">J184+J194</f>
        <v>770.10000000000014</v>
      </c>
      <c r="K195" s="32"/>
      <c r="L195" s="32">
        <f t="shared" si="91"/>
        <v>90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782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25.332999999999998</v>
      </c>
      <c r="H196" s="34">
        <f t="shared" si="92"/>
        <v>25.038999999999998</v>
      </c>
      <c r="I196" s="34">
        <f t="shared" si="92"/>
        <v>110.74600000000001</v>
      </c>
      <c r="J196" s="34">
        <f t="shared" si="92"/>
        <v>764.65200000000004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2025-01-21T06:10:27Z</dcterms:modified>
</cp:coreProperties>
</file>